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owi\Documents\LMP\Lean programma\Lean Benchmark &amp; Assesments\"/>
    </mc:Choice>
  </mc:AlternateContent>
  <xr:revisionPtr revIDLastSave="0" documentId="13_ncr:1_{77A80C79-7970-4C4B-B9CE-3C88ED58C485}" xr6:coauthVersionLast="45" xr6:coauthVersionMax="45" xr10:uidLastSave="{00000000-0000-0000-0000-000000000000}"/>
  <bookViews>
    <workbookView xWindow="-110" yWindow="-110" windowWidth="19420" windowHeight="10420" tabRatio="479" xr2:uid="{00000000-000D-0000-FFFF-FFFF00000000}"/>
  </bookViews>
  <sheets>
    <sheet name="Short assessement" sheetId="1" r:id="rId1"/>
    <sheet name="Uitslag assessment" sheetId="3" r:id="rId2"/>
    <sheet name="Gegevens per thema" sheetId="2" r:id="rId3"/>
  </sheets>
  <definedNames>
    <definedName name="_xlnm.Print_Area" localSheetId="0">'Short assessement'!$A$1:$J$93</definedName>
    <definedName name="_xlnm.Print_Area" localSheetId="1">'Uitslag assessment'!$A$1:$I$43</definedName>
    <definedName name="_xlnm.Print_Titles" localSheetId="0">'Short assessement'!$1:$5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" i="3" l="1"/>
  <c r="C3" i="3"/>
  <c r="C2" i="2"/>
  <c r="E2" i="2" s="1"/>
  <c r="C11" i="2"/>
  <c r="E11" i="2" s="1"/>
  <c r="C10" i="2"/>
  <c r="E10" i="2" s="1"/>
  <c r="C9" i="2"/>
  <c r="E9" i="2" s="1"/>
  <c r="C8" i="2"/>
  <c r="E8" i="2" s="1"/>
  <c r="C7" i="2"/>
  <c r="E7" i="2" s="1"/>
  <c r="C6" i="2"/>
  <c r="E6" i="2" s="1"/>
  <c r="C5" i="2"/>
  <c r="E5" i="2" s="1"/>
  <c r="C4" i="2"/>
  <c r="E4" i="2" s="1"/>
  <c r="C3" i="2"/>
  <c r="E3" i="2" s="1"/>
  <c r="I80" i="1" l="1"/>
  <c r="H80" i="1"/>
  <c r="G80" i="1"/>
  <c r="F80" i="1"/>
  <c r="E80" i="1"/>
  <c r="H82" i="1" l="1"/>
</calcChain>
</file>

<file path=xl/sharedStrings.xml><?xml version="1.0" encoding="utf-8"?>
<sst xmlns="http://schemas.openxmlformats.org/spreadsheetml/2006/main" count="122" uniqueCount="112">
  <si>
    <t>Max</t>
  </si>
  <si>
    <t>5.5 Betrouwbaarheid controle op gegevens wordt periodiek uitgevoerd</t>
  </si>
  <si>
    <t>8.1 Medewerkers zijn volledig geïnformeerd over de status van het bedrijf. Informatie is gemakkelijk toegankelijk en activiteiten worden toegelicht</t>
  </si>
  <si>
    <t>8.3 Medewerkers kennen de klanten, hun wensen en de producttoepassingen</t>
  </si>
  <si>
    <t>9.1 Globale functieomschrijvingen met kennisniveau per functie vastgelegd</t>
  </si>
  <si>
    <t>9.3 Adequaat cursusprogramma aanwezig en operationeel</t>
  </si>
  <si>
    <t>9.4 Alle medewerkers hebben Lean basistraining doorlopen</t>
  </si>
  <si>
    <t>TOTAAL PUNTEN</t>
  </si>
  <si>
    <t>Condities</t>
  </si>
  <si>
    <t>Als basis voor de beoordeling gelden de algemeen gangbare Lean technieken.</t>
  </si>
  <si>
    <t>Per vraag slechts 1 waarde invullen.</t>
  </si>
  <si>
    <t>Altijd gehele getallen gebruiken.</t>
  </si>
  <si>
    <t>Min</t>
  </si>
  <si>
    <t>Toelichting Puntenstelsel</t>
  </si>
  <si>
    <t>Totale punten:</t>
  </si>
  <si>
    <t>Organisatie</t>
  </si>
  <si>
    <t>KPI</t>
  </si>
  <si>
    <t>Training</t>
  </si>
  <si>
    <t>8.5 5-S crossover audit systeem operationeel</t>
  </si>
  <si>
    <t>8.6 Aantal Kaizen-activiteiten is minimaal 2 per medewerker per jaar</t>
  </si>
  <si>
    <t>Thema</t>
  </si>
  <si>
    <t>Benaming</t>
  </si>
  <si>
    <t>Gem waarde</t>
  </si>
  <si>
    <t>max waarde</t>
  </si>
  <si>
    <r>
      <t>LET OP!</t>
    </r>
    <r>
      <rPr>
        <b/>
        <sz val="8"/>
        <color theme="1"/>
        <rFont val="Univers"/>
        <family val="2"/>
      </rPr>
      <t xml:space="preserve"> Dit assessment geeft slecht een globale indruk van de Lean status van een bedrijf.</t>
    </r>
    <r>
      <rPr>
        <sz val="8"/>
        <color theme="1"/>
        <rFont val="Univers"/>
        <family val="2"/>
      </rPr>
      <t xml:space="preserve"> </t>
    </r>
  </si>
  <si>
    <t>Gewenste waarde</t>
  </si>
  <si>
    <t>Gemeten waarde</t>
  </si>
  <si>
    <t>Bedrijfsnaam/plaats:</t>
  </si>
  <si>
    <t>DD:</t>
  </si>
  <si>
    <t>Strong:</t>
  </si>
  <si>
    <t>Weak:</t>
  </si>
  <si>
    <t>Opportunities:</t>
  </si>
  <si>
    <t>Treats:</t>
  </si>
  <si>
    <t>Opmerkingen:</t>
  </si>
  <si>
    <t>LEAN SWOT Analyse:</t>
  </si>
  <si>
    <r>
      <t>·</t>
    </r>
    <r>
      <rPr>
        <sz val="9"/>
        <color theme="1"/>
        <rFont val="Times New Roman"/>
        <family val="1"/>
      </rPr>
      <t xml:space="preserve">           </t>
    </r>
    <r>
      <rPr>
        <sz val="9"/>
        <color theme="1"/>
        <rFont val="Univers"/>
        <family val="2"/>
      </rPr>
      <t>0 = geen activiteit</t>
    </r>
  </si>
  <si>
    <r>
      <t>·</t>
    </r>
    <r>
      <rPr>
        <sz val="9"/>
        <color theme="1"/>
        <rFont val="Times New Roman"/>
        <family val="1"/>
      </rPr>
      <t xml:space="preserve">           </t>
    </r>
    <r>
      <rPr>
        <sz val="9"/>
        <color theme="1"/>
        <rFont val="Univers"/>
        <family val="2"/>
      </rPr>
      <t>1 = inventarisatie uitgevoerd</t>
    </r>
  </si>
  <si>
    <r>
      <t>·</t>
    </r>
    <r>
      <rPr>
        <sz val="9"/>
        <color theme="1"/>
        <rFont val="Times New Roman"/>
        <family val="1"/>
      </rPr>
      <t xml:space="preserve">           </t>
    </r>
    <r>
      <rPr>
        <sz val="9"/>
        <color theme="1"/>
        <rFont val="Univers"/>
        <family val="2"/>
      </rPr>
      <t>2 = initiële actie is genomen</t>
    </r>
  </si>
  <si>
    <r>
      <t>·</t>
    </r>
    <r>
      <rPr>
        <sz val="9"/>
        <color theme="1"/>
        <rFont val="Times New Roman"/>
        <family val="1"/>
      </rPr>
      <t xml:space="preserve">           </t>
    </r>
    <r>
      <rPr>
        <sz val="9"/>
        <color theme="1"/>
        <rFont val="Univers"/>
        <family val="2"/>
      </rPr>
      <t>3 = plannen op schrift aanwezig en goedgekeurd</t>
    </r>
  </si>
  <si>
    <r>
      <t>·</t>
    </r>
    <r>
      <rPr>
        <sz val="9"/>
        <color theme="1"/>
        <rFont val="Times New Roman"/>
        <family val="1"/>
      </rPr>
      <t xml:space="preserve">           </t>
    </r>
    <r>
      <rPr>
        <sz val="9"/>
        <color theme="1"/>
        <rFont val="Univers"/>
        <family val="2"/>
      </rPr>
      <t>4 = plannen operationeel en in uitvoering</t>
    </r>
  </si>
  <si>
    <r>
      <t>·</t>
    </r>
    <r>
      <rPr>
        <sz val="9"/>
        <color theme="1"/>
        <rFont val="Times New Roman"/>
        <family val="1"/>
      </rPr>
      <t xml:space="preserve">           </t>
    </r>
    <r>
      <rPr>
        <sz val="9"/>
        <color theme="1"/>
        <rFont val="Univers"/>
        <family val="2"/>
      </rPr>
      <t>5 = plannen afgerond en resultaten behaald en direct of indirect gecontroleerd (monitoring)</t>
    </r>
  </si>
  <si>
    <t>Assessment Lean Six-Sigma</t>
  </si>
  <si>
    <t>3.1 Matrix organisatieschema ingevoerd en zichtbaar voor iedereen</t>
  </si>
  <si>
    <t>5.3 Actieplannen zichtbaar en operationeel voor niet gerealiseerde doelstellingen</t>
  </si>
  <si>
    <t>5.4 Seven Deadly Waste &amp; 5-S programma aanwezig en operationeel</t>
  </si>
  <si>
    <t>8.4 5-S is dagelijkse gang van zaken (score &gt; 15 punten)</t>
  </si>
  <si>
    <t>8.8 Fouten in het proces worden gezien als mogelijkheid tot verbeteren. Medewerkers worden aangemoedigt deze te melden en te helpen oplossen</t>
  </si>
  <si>
    <t>1.7 Schaduwborden ingevoerd voor regulier gebruik gereedschap en/of hulpmiddelen</t>
  </si>
  <si>
    <t>N.B. Een flow is gedefinieerd als een speciefieke dienst of product welke van opdracht tot levering tot een vaste route behoord.</t>
  </si>
  <si>
    <t>4.1 5-S uitgevoerd op alle machines, kantoren en overige afdelingen</t>
  </si>
  <si>
    <t>4.2 OEE en historische foutanalyse beschikbaar per (main)machine</t>
  </si>
  <si>
    <t>4.5 Kritische reserveonderdelenlijst beschikbaar en actueel</t>
  </si>
  <si>
    <t>6.2 Alle Flows hebben een Future VSM</t>
  </si>
  <si>
    <t>7.3 Gebruikers zijn eigenaar van instructies</t>
  </si>
  <si>
    <t>10.4 Niet flow gerelateerde activiteiten worden gepulled d.m.v. Kanban of POLCA (QRM)</t>
  </si>
  <si>
    <t>1.5 Niet flow gekoppelde medewerkers is kleiner dan 25% van het personeels bestand</t>
  </si>
  <si>
    <t>4. 5-S, Total Productive Maintenance &amp; SMED</t>
  </si>
  <si>
    <t>1. Operationele lay-out</t>
  </si>
  <si>
    <t>6.4 Flows werken op basis vanTAKT tijden</t>
  </si>
  <si>
    <t>3. Organisatie &amp; informatie</t>
  </si>
  <si>
    <t>4. 5-S, Totall Productive Maintenance &amp; SMED</t>
  </si>
  <si>
    <t>2. One piece flow</t>
  </si>
  <si>
    <t>Flow</t>
  </si>
  <si>
    <t>6. Flow</t>
  </si>
  <si>
    <t>7. Standaardisatie</t>
  </si>
  <si>
    <t>8. Discipline &amp; mentaliteit</t>
  </si>
  <si>
    <t>9. Kennis &amp; trainingen</t>
  </si>
  <si>
    <t>10. Pull</t>
  </si>
  <si>
    <t>5. Prestatie-indicatoren (KPI's)</t>
  </si>
  <si>
    <t>One-piece flow</t>
  </si>
  <si>
    <t>Standaardisatie</t>
  </si>
  <si>
    <t>Cultuur</t>
  </si>
  <si>
    <t>Pull</t>
  </si>
  <si>
    <t>Lay-out</t>
  </si>
  <si>
    <t>5-S/SMED/TPM</t>
  </si>
  <si>
    <t>2. One-piece flow</t>
  </si>
  <si>
    <t>1.1 Producten en/of diensten zijn ingedeeld in product familiegroepen en toegewezen aan 1 flow channel</t>
  </si>
  <si>
    <t>1.4 Directe medewerkers zijn verdeeld over de productgroepen in flows</t>
  </si>
  <si>
    <t>1.3 Een klein gedeelte van de recources wordt gebruikt voor meer dan 1 flow</t>
  </si>
  <si>
    <t>1.2 Flows zijn visueel zichtbaar gemaakt binnen het bedrijf</t>
  </si>
  <si>
    <t>1.6 Value Stream Maps beschikbaar en actueel per flow</t>
  </si>
  <si>
    <t>2.1 Materiaal en/of informatie is per flow gesplitst en gevisualiseerd</t>
  </si>
  <si>
    <t>2.3 De Heijunka-mix (productmix in de lijn) is het fundament van alle flows</t>
  </si>
  <si>
    <t xml:space="preserve">2.4 Een Kanban-systeem bestuurt de materiaalaanvoer, onderhanden werk en eventueel eindvoorraad voor reguliere (verbruiks)artikelen </t>
  </si>
  <si>
    <t>2.2 One Piece Flow/batchgrootte is de norm</t>
  </si>
  <si>
    <t>3.5 Externe en interne kwaliteitsgegevens (faalkosten) beschikbaar per flow</t>
  </si>
  <si>
    <t>3.6 Doorlooptijd en leverbetrouwbaarheid beschikbaar per flow</t>
  </si>
  <si>
    <t>3.7 Voorraad hoogte (RM/OHW/FG &amp; verbr artikelen) beschikbaar per flow</t>
  </si>
  <si>
    <t>3.2 Basis is 3 x 3 model. Ieder 3 taken, alle taken door 3 personen.</t>
  </si>
  <si>
    <t>8.7 CIP corner meetings worden dagelijks gehouden</t>
  </si>
  <si>
    <t>3.3 Informatie hoeken (CIP corners) zijn ingericht per flow incl een centrale "War room"</t>
  </si>
  <si>
    <t>5.2 Doelstellingen per flow zijn visueel weergegeven</t>
  </si>
  <si>
    <t>10.1 Flows werken op TAKT basis</t>
  </si>
  <si>
    <t>7.2 Werktekeningen &amp; instructies zijn actueel en direct toegankelijk voor gebruikers</t>
  </si>
  <si>
    <t>7.1 Alle lopende (deel) processen zijn gedocumenteerd</t>
  </si>
  <si>
    <t>7.4 Inleer periode voor basis taak uitvoering is kleiner dan 1 dag voor 80% van de taken</t>
  </si>
  <si>
    <t>3.4 Escalatie model is visueel zichtbaar en operationeel</t>
  </si>
  <si>
    <t>9.2 Kennismatrix aanwezig en operationeel incl niveau per medewerker per taak.</t>
  </si>
  <si>
    <t>8.2 Alle medewerkers zijn dagelijks betrokken in een CIP overleg en begrijpen alle informatie</t>
  </si>
  <si>
    <t>4.3 Omsteltijd reductie programma voor hoofdprocessen ligt vast inclusief tijden</t>
  </si>
  <si>
    <t>4.4 Machines &amp; apparaten voorzien van checklist voor 1ste lijns onderhoud</t>
  </si>
  <si>
    <t>5.1 Priority deployment aanwezig (koppeling tussen  misie/visie - BP- Ambitie projecten)</t>
  </si>
  <si>
    <t>Vul 1 waarde per rij in met getal waarde overeenkomstig de kolom.</t>
  </si>
  <si>
    <t>U kunt de gewenste waarden wijzigen!</t>
  </si>
  <si>
    <t>Lean Six-Sigma resultaat</t>
  </si>
  <si>
    <t>LMN SHORT LEAN ASSESSMENT</t>
  </si>
  <si>
    <t>www.leanprogram.nl</t>
  </si>
  <si>
    <t>10.3 80% van de orders is op basis van Configure-to-Order</t>
  </si>
  <si>
    <t>9.5 Lean masters, facilitators &amp; Six Sigma specialisten getraind</t>
  </si>
  <si>
    <t>10.2 Verkoop werkt op basis van SLOTs</t>
  </si>
  <si>
    <t>6.3 Per flow is een Gantt chart met akties vastgelegd</t>
  </si>
  <si>
    <t>6.1 Alle Flows zijn in een Actual VSM vastgelegd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</si>
</sst>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3]d/mmm/yy;@"/>
  </numFmts>
  <fonts count="23" x14ac:knownFonts="1">
    <font>
      <sz val="11"/>
      <color theme="1"/>
      <name val="Univers"/>
      <family val="2"/>
    </font>
    <font>
      <b/>
      <sz val="11"/>
      <color theme="1"/>
      <name val="Univers"/>
      <family val="2"/>
    </font>
    <font>
      <sz val="5"/>
      <color theme="1"/>
      <name val="Univers"/>
      <family val="2"/>
    </font>
    <font>
      <sz val="8"/>
      <color theme="1"/>
      <name val="Univers"/>
      <family val="2"/>
    </font>
    <font>
      <sz val="9"/>
      <color theme="1"/>
      <name val="Univers"/>
      <family val="2"/>
    </font>
    <font>
      <b/>
      <sz val="9"/>
      <color theme="1"/>
      <name val="Univers"/>
      <family val="2"/>
    </font>
    <font>
      <sz val="7"/>
      <color theme="1"/>
      <name val="Univers"/>
      <family val="2"/>
    </font>
    <font>
      <sz val="6"/>
      <color theme="1"/>
      <name val="Univers"/>
      <family val="2"/>
    </font>
    <font>
      <b/>
      <sz val="10"/>
      <color theme="1"/>
      <name val="Univers"/>
      <family val="2"/>
    </font>
    <font>
      <sz val="10"/>
      <color theme="1"/>
      <name val="Univers"/>
      <family val="2"/>
    </font>
    <font>
      <b/>
      <u/>
      <sz val="18"/>
      <color theme="1"/>
      <name val="Univers"/>
      <family val="2"/>
    </font>
    <font>
      <sz val="11"/>
      <color theme="1"/>
      <name val="Univers"/>
      <family val="2"/>
    </font>
    <font>
      <b/>
      <sz val="8"/>
      <color theme="1"/>
      <name val="Univers"/>
      <family val="2"/>
    </font>
    <font>
      <b/>
      <sz val="12"/>
      <color theme="1"/>
      <name val="Univers"/>
      <family val="2"/>
    </font>
    <font>
      <sz val="9"/>
      <color theme="1"/>
      <name val="Symbol"/>
      <family val="1"/>
      <charset val="2"/>
    </font>
    <font>
      <sz val="9"/>
      <color theme="1"/>
      <name val="Times New Roman"/>
      <family val="1"/>
    </font>
    <font>
      <b/>
      <sz val="14"/>
      <color theme="1"/>
      <name val="Univers"/>
      <family val="2"/>
    </font>
    <font>
      <sz val="10"/>
      <color theme="0" tint="-0.499984740745262"/>
      <name val="Univers"/>
      <family val="2"/>
    </font>
    <font>
      <sz val="11"/>
      <color theme="3"/>
      <name val="Univers"/>
      <family val="2"/>
    </font>
    <font>
      <sz val="8"/>
      <color theme="0"/>
      <name val="Univers"/>
      <family val="2"/>
    </font>
    <font>
      <u/>
      <sz val="11"/>
      <color theme="10"/>
      <name val="Univers"/>
      <family val="2"/>
    </font>
    <font>
      <b/>
      <u/>
      <sz val="18"/>
      <color theme="3"/>
      <name val="Univers"/>
      <family val="2"/>
    </font>
    <font>
      <i/>
      <sz val="7"/>
      <color theme="1"/>
      <name val="Univers"/>
      <family val="2"/>
    </font>
  </fonts>
  <fills count="6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104">
    <xf numFmtId="0" fontId="0" fillId="0" borderId="0" xfId="0"/>
    <xf numFmtId="0" fontId="0" fillId="0" borderId="0" xfId="0" applyAlignment="1">
      <alignment vertical="top"/>
    </xf>
    <xf numFmtId="0" fontId="0" fillId="0" borderId="0" xfId="0" applyNumberFormat="1" applyAlignment="1">
      <alignment vertical="top"/>
    </xf>
    <xf numFmtId="0" fontId="1" fillId="0" borderId="0" xfId="0" applyNumberFormat="1" applyFont="1" applyAlignment="1">
      <alignment vertical="top"/>
    </xf>
    <xf numFmtId="0" fontId="4" fillId="0" borderId="0" xfId="0" applyNumberFormat="1" applyFont="1" applyAlignment="1">
      <alignment vertical="top"/>
    </xf>
    <xf numFmtId="0" fontId="0" fillId="0" borderId="0" xfId="0" applyNumberFormat="1" applyAlignment="1">
      <alignment vertical="top" wrapText="1"/>
    </xf>
    <xf numFmtId="0" fontId="4" fillId="3" borderId="0" xfId="0" applyNumberFormat="1" applyFont="1" applyFill="1" applyAlignment="1">
      <alignment vertical="top" wrapText="1"/>
    </xf>
    <xf numFmtId="0" fontId="4" fillId="3" borderId="0" xfId="0" applyNumberFormat="1" applyFont="1" applyFill="1" applyAlignment="1">
      <alignment horizontal="left" vertical="top" wrapText="1"/>
    </xf>
    <xf numFmtId="0" fontId="4" fillId="3" borderId="0" xfId="0" applyNumberFormat="1" applyFont="1" applyFill="1" applyBorder="1" applyAlignment="1">
      <alignment horizontal="left" vertical="top" wrapText="1"/>
    </xf>
    <xf numFmtId="0" fontId="0" fillId="3" borderId="0" xfId="0" applyNumberFormat="1" applyFill="1" applyAlignment="1">
      <alignment vertical="top" wrapText="1"/>
    </xf>
    <xf numFmtId="0" fontId="0" fillId="0" borderId="0" xfId="0" applyAlignment="1">
      <alignment vertical="top" wrapText="1"/>
    </xf>
    <xf numFmtId="0" fontId="7" fillId="0" borderId="3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3" borderId="0" xfId="0" applyNumberFormat="1" applyFont="1" applyFill="1" applyAlignment="1">
      <alignment horizontal="center" vertical="center" wrapText="1"/>
    </xf>
    <xf numFmtId="0" fontId="4" fillId="3" borderId="0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8" fillId="0" borderId="0" xfId="0" applyNumberFormat="1" applyFont="1" applyAlignment="1">
      <alignment horizontal="left" vertical="top"/>
    </xf>
    <xf numFmtId="0" fontId="7" fillId="0" borderId="0" xfId="0" applyNumberFormat="1" applyFont="1" applyAlignment="1">
      <alignment vertical="top"/>
    </xf>
    <xf numFmtId="0" fontId="0" fillId="4" borderId="0" xfId="0" applyNumberFormat="1" applyFill="1" applyAlignment="1">
      <alignment vertical="top" wrapText="1"/>
    </xf>
    <xf numFmtId="0" fontId="10" fillId="0" borderId="0" xfId="0" applyFont="1" applyAlignment="1">
      <alignment vertical="center"/>
    </xf>
    <xf numFmtId="0" fontId="4" fillId="0" borderId="0" xfId="0" applyNumberFormat="1" applyFont="1" applyAlignment="1">
      <alignment vertical="top" wrapText="1"/>
    </xf>
    <xf numFmtId="0" fontId="4" fillId="3" borderId="0" xfId="0" applyNumberFormat="1" applyFont="1" applyFill="1" applyAlignment="1">
      <alignment horizontal="left" vertical="top" wrapText="1"/>
    </xf>
    <xf numFmtId="0" fontId="4" fillId="0" borderId="0" xfId="0" applyFont="1" applyAlignment="1">
      <alignment vertical="top"/>
    </xf>
    <xf numFmtId="2" fontId="0" fillId="0" borderId="0" xfId="0" applyNumberFormat="1"/>
    <xf numFmtId="9" fontId="0" fillId="0" borderId="0" xfId="1" applyFont="1"/>
    <xf numFmtId="0" fontId="1" fillId="0" borderId="0" xfId="0" applyFont="1"/>
    <xf numFmtId="0" fontId="9" fillId="0" borderId="0" xfId="0" applyNumberFormat="1" applyFont="1" applyAlignment="1">
      <alignment horizontal="left" vertical="top"/>
    </xf>
    <xf numFmtId="0" fontId="3" fillId="0" borderId="0" xfId="0" applyFont="1" applyAlignment="1">
      <alignment vertical="center"/>
    </xf>
    <xf numFmtId="0" fontId="9" fillId="0" borderId="0" xfId="0" applyNumberFormat="1" applyFont="1" applyAlignment="1">
      <alignment vertical="top"/>
    </xf>
    <xf numFmtId="0" fontId="0" fillId="0" borderId="0" xfId="0" applyAlignment="1">
      <alignment horizontal="right"/>
    </xf>
    <xf numFmtId="164" fontId="0" fillId="0" borderId="0" xfId="0" applyNumberFormat="1"/>
    <xf numFmtId="0" fontId="13" fillId="0" borderId="0" xfId="0" applyFont="1"/>
    <xf numFmtId="0" fontId="0" fillId="0" borderId="5" xfId="0" applyBorder="1"/>
    <xf numFmtId="0" fontId="0" fillId="0" borderId="6" xfId="0" applyBorder="1"/>
    <xf numFmtId="0" fontId="0" fillId="0" borderId="13" xfId="0" applyBorder="1"/>
    <xf numFmtId="0" fontId="0" fillId="0" borderId="8" xfId="0" applyBorder="1"/>
    <xf numFmtId="0" fontId="1" fillId="0" borderId="7" xfId="0" applyFont="1" applyBorder="1"/>
    <xf numFmtId="0" fontId="0" fillId="3" borderId="0" xfId="0" applyFill="1"/>
    <xf numFmtId="0" fontId="4" fillId="0" borderId="0" xfId="0" applyNumberFormat="1" applyFont="1" applyBorder="1" applyAlignment="1">
      <alignment horizontal="left" vertical="top" wrapText="1"/>
    </xf>
    <xf numFmtId="0" fontId="0" fillId="3" borderId="0" xfId="0" applyFill="1" applyAlignment="1">
      <alignment vertical="top"/>
    </xf>
    <xf numFmtId="0" fontId="0" fillId="3" borderId="0" xfId="0" applyFill="1" applyAlignment="1">
      <alignment vertical="top" wrapText="1"/>
    </xf>
    <xf numFmtId="0" fontId="6" fillId="0" borderId="13" xfId="0" applyNumberFormat="1" applyFont="1" applyBorder="1" applyAlignment="1">
      <alignment horizontal="center" vertical="center" wrapText="1"/>
    </xf>
    <xf numFmtId="0" fontId="4" fillId="0" borderId="13" xfId="0" applyNumberFormat="1" applyFont="1" applyBorder="1" applyAlignment="1">
      <alignment horizontal="center" vertical="center" wrapText="1"/>
    </xf>
    <xf numFmtId="0" fontId="4" fillId="0" borderId="14" xfId="0" applyNumberFormat="1" applyFont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left" vertical="top" wrapText="1"/>
    </xf>
    <xf numFmtId="0" fontId="3" fillId="2" borderId="0" xfId="0" applyNumberFormat="1" applyFont="1" applyFill="1" applyBorder="1" applyAlignment="1">
      <alignment horizontal="center" vertical="top" wrapText="1"/>
    </xf>
    <xf numFmtId="0" fontId="4" fillId="2" borderId="0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top"/>
    </xf>
    <xf numFmtId="0" fontId="0" fillId="5" borderId="0" xfId="0" applyFill="1"/>
    <xf numFmtId="0" fontId="17" fillId="0" borderId="0" xfId="0" applyNumberFormat="1" applyFont="1" applyAlignment="1">
      <alignment horizontal="right" vertical="top"/>
    </xf>
    <xf numFmtId="0" fontId="17" fillId="0" borderId="0" xfId="0" applyNumberFormat="1" applyFont="1" applyFill="1" applyAlignment="1">
      <alignment horizontal="center" vertical="center"/>
    </xf>
    <xf numFmtId="0" fontId="0" fillId="0" borderId="13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7" xfId="0" applyBorder="1" applyAlignment="1">
      <alignment horizontal="right"/>
    </xf>
    <xf numFmtId="9" fontId="18" fillId="0" borderId="0" xfId="1" applyFont="1" applyProtection="1">
      <protection locked="0"/>
    </xf>
    <xf numFmtId="0" fontId="16" fillId="0" borderId="15" xfId="0" applyNumberFormat="1" applyFont="1" applyBorder="1" applyAlignment="1" applyProtection="1">
      <alignment vertical="top"/>
      <protection locked="0"/>
    </xf>
    <xf numFmtId="0" fontId="4" fillId="0" borderId="10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NumberFormat="1" applyFont="1" applyAlignment="1">
      <alignment horizontal="right" vertical="top"/>
    </xf>
    <xf numFmtId="0" fontId="19" fillId="5" borderId="0" xfId="0" applyFont="1" applyFill="1" applyAlignment="1">
      <alignment horizontal="right" wrapText="1"/>
    </xf>
    <xf numFmtId="0" fontId="2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2" fillId="0" borderId="0" xfId="0" applyNumberFormat="1" applyFont="1" applyAlignment="1">
      <alignment vertical="top"/>
    </xf>
    <xf numFmtId="0" fontId="20" fillId="0" borderId="0" xfId="2" applyNumberFormat="1" applyAlignment="1">
      <alignment horizontal="right" wrapText="1"/>
    </xf>
    <xf numFmtId="0" fontId="0" fillId="0" borderId="0" xfId="0" applyAlignment="1"/>
    <xf numFmtId="0" fontId="1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8" fillId="0" borderId="0" xfId="0" applyNumberFormat="1" applyFont="1" applyAlignment="1">
      <alignment horizontal="right" vertical="top" wrapText="1"/>
    </xf>
    <xf numFmtId="0" fontId="8" fillId="0" borderId="3" xfId="0" applyNumberFormat="1" applyFont="1" applyBorder="1" applyAlignment="1">
      <alignment horizontal="right" vertical="top" wrapText="1"/>
    </xf>
    <xf numFmtId="0" fontId="4" fillId="3" borderId="0" xfId="0" applyNumberFormat="1" applyFont="1" applyFill="1" applyAlignment="1">
      <alignment horizontal="left" vertical="top" wrapText="1"/>
    </xf>
    <xf numFmtId="0" fontId="4" fillId="0" borderId="0" xfId="0" applyNumberFormat="1" applyFont="1" applyAlignment="1">
      <alignment horizontal="left" vertical="top" wrapText="1"/>
    </xf>
    <xf numFmtId="0" fontId="4" fillId="0" borderId="3" xfId="0" applyNumberFormat="1" applyFont="1" applyBorder="1" applyAlignment="1">
      <alignment horizontal="left" vertical="top" wrapText="1"/>
    </xf>
    <xf numFmtId="0" fontId="5" fillId="0" borderId="11" xfId="0" applyFont="1" applyBorder="1" applyAlignment="1">
      <alignment vertical="top"/>
    </xf>
    <xf numFmtId="0" fontId="5" fillId="0" borderId="12" xfId="0" applyFont="1" applyBorder="1" applyAlignment="1">
      <alignment vertical="top"/>
    </xf>
    <xf numFmtId="0" fontId="5" fillId="0" borderId="0" xfId="0" applyNumberFormat="1" applyFont="1" applyAlignment="1">
      <alignment vertical="top" wrapText="1"/>
    </xf>
    <xf numFmtId="0" fontId="4" fillId="0" borderId="0" xfId="0" applyNumberFormat="1" applyFont="1" applyAlignment="1">
      <alignment vertical="top" wrapText="1"/>
    </xf>
    <xf numFmtId="0" fontId="4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0" fontId="4" fillId="0" borderId="3" xfId="0" applyFont="1" applyBorder="1" applyAlignment="1">
      <alignment vertical="top"/>
    </xf>
    <xf numFmtId="164" fontId="1" fillId="0" borderId="16" xfId="0" applyNumberFormat="1" applyFont="1" applyBorder="1" applyAlignment="1" applyProtection="1">
      <alignment horizontal="center" vertical="center"/>
      <protection locked="0"/>
    </xf>
    <xf numFmtId="164" fontId="1" fillId="0" borderId="17" xfId="0" applyNumberFormat="1" applyFont="1" applyBorder="1" applyAlignment="1" applyProtection="1">
      <alignment horizontal="center" vertical="center"/>
      <protection locked="0"/>
    </xf>
    <xf numFmtId="164" fontId="1" fillId="0" borderId="18" xfId="0" applyNumberFormat="1" applyFont="1" applyBorder="1" applyAlignment="1" applyProtection="1">
      <alignment horizontal="center" vertical="center"/>
      <protection locked="0"/>
    </xf>
    <xf numFmtId="0" fontId="4" fillId="2" borderId="0" xfId="0" applyNumberFormat="1" applyFont="1" applyFill="1" applyBorder="1" applyAlignment="1">
      <alignment horizontal="center" vertical="top" wrapText="1"/>
    </xf>
    <xf numFmtId="0" fontId="4" fillId="2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3" xfId="0" applyNumberFormat="1" applyFont="1" applyBorder="1" applyAlignment="1">
      <alignment horizontal="left" vertical="top" wrapText="1"/>
    </xf>
    <xf numFmtId="0" fontId="1" fillId="0" borderId="0" xfId="0" applyNumberFormat="1" applyFont="1" applyAlignment="1">
      <alignment horizontal="left" vertical="top" wrapText="1"/>
    </xf>
    <xf numFmtId="0" fontId="0" fillId="0" borderId="19" xfId="0" applyBorder="1" applyAlignment="1" applyProtection="1">
      <alignment horizontal="left" vertical="top" wrapText="1"/>
      <protection locked="0"/>
    </xf>
    <xf numFmtId="0" fontId="0" fillId="0" borderId="20" xfId="0" applyBorder="1" applyAlignment="1" applyProtection="1">
      <alignment horizontal="left" vertical="top" wrapText="1"/>
      <protection locked="0"/>
    </xf>
    <xf numFmtId="0" fontId="0" fillId="0" borderId="21" xfId="0" applyBorder="1" applyAlignment="1" applyProtection="1">
      <alignment horizontal="left" vertical="top" wrapText="1"/>
      <protection locked="0"/>
    </xf>
    <xf numFmtId="0" fontId="0" fillId="0" borderId="22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23" xfId="0" applyBorder="1" applyAlignment="1" applyProtection="1">
      <alignment horizontal="left" vertical="top" wrapText="1"/>
      <protection locked="0"/>
    </xf>
    <xf numFmtId="0" fontId="0" fillId="0" borderId="24" xfId="0" applyBorder="1" applyAlignment="1" applyProtection="1">
      <alignment horizontal="left" vertical="top" wrapText="1"/>
      <protection locked="0"/>
    </xf>
    <xf numFmtId="0" fontId="0" fillId="0" borderId="25" xfId="0" applyBorder="1" applyAlignment="1" applyProtection="1">
      <alignment horizontal="left" vertical="top" wrapText="1"/>
      <protection locked="0"/>
    </xf>
    <xf numFmtId="0" fontId="0" fillId="0" borderId="26" xfId="0" applyBorder="1" applyAlignment="1" applyProtection="1">
      <alignment horizontal="left" vertical="top" wrapText="1"/>
      <protection locked="0"/>
    </xf>
  </cellXfs>
  <cellStyles count="3">
    <cellStyle name="Hyperlink" xfId="2" builtinId="8"/>
    <cellStyle name="Procent" xfId="1" builtinId="5"/>
    <cellStyle name="Standaard" xfId="0" builtinId="0"/>
  </cellStyles>
  <dxfs count="0"/>
  <tableStyles count="0" defaultTableStyle="TableStyleMedium2" defaultPivotStyle="PivotStyleLight16"/>
  <colors>
    <mruColors>
      <color rgb="FFF08000"/>
      <color rgb="FFF08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'Gegevens per thema'!$E$1</c:f>
              <c:strCache>
                <c:ptCount val="1"/>
                <c:pt idx="0">
                  <c:v>Gemeten waarde</c:v>
                </c:pt>
              </c:strCache>
            </c:strRef>
          </c:tx>
          <c:cat>
            <c:strRef>
              <c:f>'Gegevens per thema'!$B$2:$B$11</c:f>
              <c:strCache>
                <c:ptCount val="10"/>
                <c:pt idx="0">
                  <c:v>Lay-out</c:v>
                </c:pt>
                <c:pt idx="1">
                  <c:v>One-piece flow</c:v>
                </c:pt>
                <c:pt idx="2">
                  <c:v>Organisatie</c:v>
                </c:pt>
                <c:pt idx="3">
                  <c:v>5-S/SMED/TPM</c:v>
                </c:pt>
                <c:pt idx="4">
                  <c:v>KPI</c:v>
                </c:pt>
                <c:pt idx="5">
                  <c:v>Flow</c:v>
                </c:pt>
                <c:pt idx="6">
                  <c:v>Standaardisatie</c:v>
                </c:pt>
                <c:pt idx="7">
                  <c:v>Cultuur</c:v>
                </c:pt>
                <c:pt idx="8">
                  <c:v>Training</c:v>
                </c:pt>
                <c:pt idx="9">
                  <c:v>Pull</c:v>
                </c:pt>
              </c:strCache>
            </c:strRef>
          </c:cat>
          <c:val>
            <c:numRef>
              <c:f>'Gegevens per thema'!$E$2:$E$11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5A-45CD-91F4-4ECED42B9E0B}"/>
            </c:ext>
          </c:extLst>
        </c:ser>
        <c:ser>
          <c:idx val="1"/>
          <c:order val="1"/>
          <c:tx>
            <c:strRef>
              <c:f>'Gegevens per thema'!$F$1</c:f>
              <c:strCache>
                <c:ptCount val="1"/>
                <c:pt idx="0">
                  <c:v>Gewenste waarde</c:v>
                </c:pt>
              </c:strCache>
            </c:strRef>
          </c:tx>
          <c:spPr>
            <a:noFill/>
            <a:ln w="25400" cmpd="sng">
              <a:solidFill>
                <a:schemeClr val="accent6">
                  <a:lumMod val="75000"/>
                </a:schemeClr>
              </a:solidFill>
            </a:ln>
          </c:spPr>
          <c:val>
            <c:numRef>
              <c:f>'Gegevens per thema'!$F$2:$F$11</c:f>
              <c:numCache>
                <c:formatCode>0%</c:formatCode>
                <c:ptCount val="10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  <c:pt idx="5">
                  <c:v>0.25</c:v>
                </c:pt>
                <c:pt idx="6">
                  <c:v>0.25</c:v>
                </c:pt>
                <c:pt idx="7">
                  <c:v>0.25</c:v>
                </c:pt>
                <c:pt idx="8">
                  <c:v>0.25</c:v>
                </c:pt>
                <c:pt idx="9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5A-45CD-91F4-4ECED42B9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266752"/>
        <c:axId val="82272640"/>
      </c:radarChart>
      <c:catAx>
        <c:axId val="8226675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82272640"/>
        <c:crosses val="autoZero"/>
        <c:auto val="1"/>
        <c:lblAlgn val="ctr"/>
        <c:lblOffset val="100"/>
        <c:noMultiLvlLbl val="0"/>
      </c:catAx>
      <c:valAx>
        <c:axId val="82272640"/>
        <c:scaling>
          <c:orientation val="minMax"/>
          <c:max val="1"/>
        </c:scaling>
        <c:delete val="0"/>
        <c:axPos val="l"/>
        <c:majorGridlines/>
        <c:numFmt formatCode="0%" sourceLinked="1"/>
        <c:majorTickMark val="cross"/>
        <c:minorTickMark val="none"/>
        <c:tickLblPos val="nextTo"/>
        <c:crossAx val="822667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2089700</xdr:colOff>
      <xdr:row>0</xdr:row>
      <xdr:rowOff>36366</xdr:rowOff>
    </xdr:from>
    <xdr:to>
      <xdr:col>8</xdr:col>
      <xdr:colOff>278745</xdr:colOff>
      <xdr:row>0</xdr:row>
      <xdr:rowOff>469321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3D236525-73BC-4AD6-8B17-B0EAAA19F7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9064"/>
        <a:stretch/>
      </xdr:blipFill>
      <xdr:spPr>
        <a:xfrm>
          <a:off x="3452064" y="36366"/>
          <a:ext cx="2610954" cy="4329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47625</xdr:rowOff>
    </xdr:from>
    <xdr:to>
      <xdr:col>8</xdr:col>
      <xdr:colOff>742950</xdr:colOff>
      <xdr:row>25</xdr:row>
      <xdr:rowOff>28575</xdr:rowOff>
    </xdr:to>
    <xdr:graphicFrame macro="">
      <xdr:nvGraphicFramePr>
        <xdr:cNvPr id="9" name="Grafiek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eannetwork.nl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3"/>
  <sheetViews>
    <sheetView showGridLines="0" tabSelected="1" zoomScale="110" zoomScaleNormal="110" workbookViewId="0">
      <pane ySplit="5" topLeftCell="A15" activePane="bottomLeft" state="frozen"/>
      <selection pane="bottomLeft" activeCell="A48" sqref="A48:C48"/>
    </sheetView>
  </sheetViews>
  <sheetFormatPr defaultColWidth="8.9140625" defaultRowHeight="14.5" x14ac:dyDescent="0.35"/>
  <cols>
    <col min="1" max="2" width="8.9140625" style="5"/>
    <col min="3" max="3" width="39.08203125" style="5" customWidth="1"/>
    <col min="4" max="9" width="3.75" style="21" customWidth="1"/>
    <col min="10" max="10" width="1" style="9" customWidth="1"/>
    <col min="11" max="11" width="70.08203125" style="9" customWidth="1"/>
    <col min="12" max="16384" width="8.9140625" style="5"/>
  </cols>
  <sheetData>
    <row r="1" spans="1:11" ht="51" customHeight="1" x14ac:dyDescent="0.35">
      <c r="A1" s="69" t="s">
        <v>41</v>
      </c>
      <c r="D1" s="71" t="s">
        <v>106</v>
      </c>
      <c r="E1" s="72"/>
      <c r="F1" s="72"/>
      <c r="G1" s="72"/>
      <c r="H1" s="72"/>
      <c r="I1" s="72"/>
      <c r="J1" s="24"/>
    </row>
    <row r="2" spans="1:11" ht="23.5" customHeight="1" x14ac:dyDescent="0.35">
      <c r="B2" s="56" t="s">
        <v>27</v>
      </c>
      <c r="C2" s="62"/>
      <c r="D2" s="57" t="s">
        <v>28</v>
      </c>
      <c r="E2" s="87"/>
      <c r="F2" s="88"/>
      <c r="G2" s="89"/>
      <c r="H2" s="68"/>
      <c r="I2" s="68"/>
      <c r="J2" s="24"/>
    </row>
    <row r="3" spans="1:11" ht="15" customHeight="1" x14ac:dyDescent="0.35">
      <c r="A3" s="50"/>
      <c r="B3" s="51"/>
      <c r="C3" s="90"/>
      <c r="D3" s="90"/>
      <c r="E3" s="52"/>
      <c r="F3" s="52"/>
      <c r="G3" s="91"/>
      <c r="H3" s="91"/>
      <c r="I3" s="53"/>
    </row>
    <row r="4" spans="1:11" x14ac:dyDescent="0.35">
      <c r="A4" s="92"/>
      <c r="B4" s="92"/>
      <c r="C4" s="93"/>
      <c r="D4" s="47" t="s">
        <v>12</v>
      </c>
      <c r="E4" s="48"/>
      <c r="F4" s="48"/>
      <c r="G4" s="49"/>
      <c r="H4" s="49"/>
      <c r="I4" s="11" t="s">
        <v>0</v>
      </c>
      <c r="K4" s="45"/>
    </row>
    <row r="5" spans="1:11" ht="15" thickBot="1" x14ac:dyDescent="0.4">
      <c r="A5" s="94"/>
      <c r="B5" s="94"/>
      <c r="C5" s="93"/>
      <c r="D5" s="12">
        <v>0</v>
      </c>
      <c r="E5" s="13">
        <v>1</v>
      </c>
      <c r="F5" s="13">
        <v>2</v>
      </c>
      <c r="G5" s="14">
        <v>3</v>
      </c>
      <c r="H5" s="14">
        <v>4</v>
      </c>
      <c r="I5" s="15">
        <v>5</v>
      </c>
    </row>
    <row r="6" spans="1:11" ht="15" thickBot="1" x14ac:dyDescent="0.4">
      <c r="A6" s="22" t="s">
        <v>57</v>
      </c>
      <c r="B6" s="22"/>
      <c r="C6" s="22"/>
      <c r="D6" s="23"/>
      <c r="E6" s="2"/>
      <c r="F6" s="2"/>
      <c r="G6" s="2"/>
      <c r="H6" s="2"/>
      <c r="I6" s="64" t="s">
        <v>102</v>
      </c>
    </row>
    <row r="7" spans="1:11" ht="26.25" customHeight="1" thickBot="1" x14ac:dyDescent="0.4">
      <c r="A7" s="78" t="s">
        <v>76</v>
      </c>
      <c r="B7" s="78"/>
      <c r="C7" s="79"/>
      <c r="D7" s="63"/>
      <c r="E7" s="63"/>
      <c r="F7" s="63"/>
      <c r="G7" s="63"/>
      <c r="H7" s="63"/>
      <c r="I7" s="63"/>
    </row>
    <row r="8" spans="1:11" ht="15" thickBot="1" x14ac:dyDescent="0.4">
      <c r="A8" s="78" t="s">
        <v>79</v>
      </c>
      <c r="B8" s="78"/>
      <c r="C8" s="79"/>
      <c r="D8" s="63"/>
      <c r="E8" s="63"/>
      <c r="F8" s="63"/>
      <c r="G8" s="63"/>
      <c r="H8" s="63"/>
      <c r="I8" s="63"/>
    </row>
    <row r="9" spans="1:11" ht="15" thickBot="1" x14ac:dyDescent="0.4">
      <c r="A9" s="78" t="s">
        <v>78</v>
      </c>
      <c r="B9" s="78"/>
      <c r="C9" s="79"/>
      <c r="D9" s="63"/>
      <c r="E9" s="63"/>
      <c r="F9" s="63"/>
      <c r="G9" s="63"/>
      <c r="H9" s="63"/>
      <c r="I9" s="63"/>
    </row>
    <row r="10" spans="1:11" ht="15" thickBot="1" x14ac:dyDescent="0.4">
      <c r="A10" s="78" t="s">
        <v>77</v>
      </c>
      <c r="B10" s="78"/>
      <c r="C10" s="79"/>
      <c r="D10" s="63"/>
      <c r="E10" s="63"/>
      <c r="F10" s="63"/>
      <c r="G10" s="63"/>
      <c r="H10" s="63"/>
      <c r="I10" s="63"/>
    </row>
    <row r="11" spans="1:11" ht="25" customHeight="1" thickBot="1" x14ac:dyDescent="0.4">
      <c r="A11" s="78" t="s">
        <v>55</v>
      </c>
      <c r="B11" s="78"/>
      <c r="C11" s="79"/>
      <c r="D11" s="63"/>
      <c r="E11" s="63"/>
      <c r="F11" s="63"/>
      <c r="G11" s="63"/>
      <c r="H11" s="63"/>
      <c r="I11" s="63"/>
    </row>
    <row r="12" spans="1:11" ht="15" thickBot="1" x14ac:dyDescent="0.4">
      <c r="A12" s="78" t="s">
        <v>80</v>
      </c>
      <c r="B12" s="78"/>
      <c r="C12" s="79"/>
      <c r="D12" s="63"/>
      <c r="E12" s="63"/>
      <c r="F12" s="63"/>
      <c r="G12" s="63"/>
      <c r="H12" s="63"/>
      <c r="I12" s="63"/>
    </row>
    <row r="13" spans="1:11" ht="23" customHeight="1" thickBot="1" x14ac:dyDescent="0.4">
      <c r="A13" s="78" t="s">
        <v>47</v>
      </c>
      <c r="B13" s="78"/>
      <c r="C13" s="79"/>
      <c r="D13" s="63"/>
      <c r="E13" s="63"/>
      <c r="F13" s="63"/>
      <c r="G13" s="63"/>
      <c r="H13" s="63"/>
      <c r="I13" s="63"/>
    </row>
    <row r="14" spans="1:11" x14ac:dyDescent="0.35">
      <c r="A14" s="70" t="s">
        <v>48</v>
      </c>
      <c r="B14" s="4"/>
      <c r="C14" s="4"/>
      <c r="D14" s="4"/>
      <c r="E14" s="4"/>
      <c r="F14" s="4"/>
      <c r="G14" s="4"/>
      <c r="H14" s="4"/>
      <c r="I14" s="4"/>
    </row>
    <row r="15" spans="1:11" ht="10" customHeight="1" x14ac:dyDescent="0.35">
      <c r="A15" s="6"/>
      <c r="B15" s="6"/>
      <c r="C15" s="6"/>
      <c r="D15" s="16"/>
      <c r="E15" s="16"/>
      <c r="F15" s="16"/>
      <c r="G15" s="16"/>
      <c r="H15" s="16"/>
      <c r="I15" s="16"/>
    </row>
    <row r="16" spans="1:11" ht="15" thickBot="1" x14ac:dyDescent="0.4">
      <c r="A16" s="22" t="s">
        <v>75</v>
      </c>
      <c r="B16" s="22"/>
      <c r="C16" s="22"/>
      <c r="D16" s="2"/>
      <c r="E16" s="2"/>
      <c r="F16" s="2"/>
      <c r="G16" s="2"/>
      <c r="H16" s="2"/>
      <c r="I16" s="2"/>
    </row>
    <row r="17" spans="1:9" ht="15" thickBot="1" x14ac:dyDescent="0.4">
      <c r="A17" s="78" t="s">
        <v>81</v>
      </c>
      <c r="B17" s="78"/>
      <c r="C17" s="79"/>
      <c r="D17" s="63"/>
      <c r="E17" s="63"/>
      <c r="F17" s="63"/>
      <c r="G17" s="63"/>
      <c r="H17" s="63"/>
      <c r="I17" s="63"/>
    </row>
    <row r="18" spans="1:9" ht="15" thickBot="1" x14ac:dyDescent="0.4">
      <c r="A18" s="78" t="s">
        <v>84</v>
      </c>
      <c r="B18" s="78"/>
      <c r="C18" s="79"/>
      <c r="D18" s="63"/>
      <c r="E18" s="63"/>
      <c r="F18" s="63"/>
      <c r="G18" s="63"/>
      <c r="H18" s="63"/>
      <c r="I18" s="63"/>
    </row>
    <row r="19" spans="1:9" ht="15" thickBot="1" x14ac:dyDescent="0.4">
      <c r="A19" s="78" t="s">
        <v>82</v>
      </c>
      <c r="B19" s="78"/>
      <c r="C19" s="79"/>
      <c r="D19" s="63"/>
      <c r="E19" s="63"/>
      <c r="F19" s="63"/>
      <c r="G19" s="63"/>
      <c r="H19" s="63"/>
      <c r="I19" s="63"/>
    </row>
    <row r="20" spans="1:9" ht="26.25" customHeight="1" thickBot="1" x14ac:dyDescent="0.4">
      <c r="A20" s="78" t="s">
        <v>83</v>
      </c>
      <c r="B20" s="78"/>
      <c r="C20" s="79"/>
      <c r="D20" s="63"/>
      <c r="E20" s="63"/>
      <c r="F20" s="63"/>
      <c r="G20" s="63"/>
      <c r="H20" s="63"/>
      <c r="I20" s="63"/>
    </row>
    <row r="21" spans="1:9" ht="10" customHeight="1" x14ac:dyDescent="0.35">
      <c r="A21" s="7"/>
      <c r="B21" s="7"/>
      <c r="C21" s="8"/>
      <c r="D21" s="17"/>
      <c r="E21" s="17"/>
      <c r="F21" s="17"/>
      <c r="G21" s="17"/>
      <c r="H21" s="17"/>
      <c r="I21" s="17"/>
    </row>
    <row r="22" spans="1:9" ht="15" thickBot="1" x14ac:dyDescent="0.4">
      <c r="A22" s="22" t="s">
        <v>59</v>
      </c>
      <c r="B22" s="22"/>
      <c r="C22" s="22"/>
      <c r="D22" s="2"/>
      <c r="E22" s="2"/>
      <c r="F22" s="2"/>
      <c r="G22" s="2"/>
      <c r="H22" s="2"/>
      <c r="I22" s="2"/>
    </row>
    <row r="23" spans="1:9" ht="15" thickBot="1" x14ac:dyDescent="0.4">
      <c r="A23" s="78" t="s">
        <v>42</v>
      </c>
      <c r="B23" s="78"/>
      <c r="C23" s="79"/>
      <c r="D23" s="63"/>
      <c r="E23" s="63"/>
      <c r="F23" s="63"/>
      <c r="G23" s="63"/>
      <c r="H23" s="63"/>
      <c r="I23" s="63"/>
    </row>
    <row r="24" spans="1:9" ht="15" thickBot="1" x14ac:dyDescent="0.4">
      <c r="A24" s="78" t="s">
        <v>88</v>
      </c>
      <c r="B24" s="78"/>
      <c r="C24" s="79"/>
      <c r="D24" s="63"/>
      <c r="E24" s="63"/>
      <c r="F24" s="63"/>
      <c r="G24" s="63"/>
      <c r="H24" s="63"/>
      <c r="I24" s="63"/>
    </row>
    <row r="25" spans="1:9" ht="23" customHeight="1" thickBot="1" x14ac:dyDescent="0.4">
      <c r="A25" s="78" t="s">
        <v>90</v>
      </c>
      <c r="B25" s="78"/>
      <c r="C25" s="79"/>
      <c r="D25" s="63"/>
      <c r="E25" s="63"/>
      <c r="F25" s="63"/>
      <c r="G25" s="63"/>
      <c r="H25" s="63"/>
      <c r="I25" s="63"/>
    </row>
    <row r="26" spans="1:9" ht="15" thickBot="1" x14ac:dyDescent="0.4">
      <c r="A26" s="78" t="s">
        <v>96</v>
      </c>
      <c r="B26" s="78"/>
      <c r="C26" s="79"/>
      <c r="D26" s="63"/>
      <c r="E26" s="63"/>
      <c r="F26" s="63"/>
      <c r="G26" s="63"/>
      <c r="H26" s="63"/>
      <c r="I26" s="63"/>
    </row>
    <row r="27" spans="1:9" ht="15" thickBot="1" x14ac:dyDescent="0.4">
      <c r="A27" s="78" t="s">
        <v>85</v>
      </c>
      <c r="B27" s="78"/>
      <c r="C27" s="79"/>
      <c r="D27" s="63"/>
      <c r="E27" s="63"/>
      <c r="F27" s="63"/>
      <c r="G27" s="63"/>
      <c r="H27" s="63"/>
      <c r="I27" s="63"/>
    </row>
    <row r="28" spans="1:9" ht="15" thickBot="1" x14ac:dyDescent="0.4">
      <c r="A28" s="78" t="s">
        <v>86</v>
      </c>
      <c r="B28" s="78"/>
      <c r="C28" s="79"/>
      <c r="D28" s="63"/>
      <c r="E28" s="63"/>
      <c r="F28" s="63"/>
      <c r="G28" s="63"/>
      <c r="H28" s="63"/>
      <c r="I28" s="63"/>
    </row>
    <row r="29" spans="1:9" ht="15" thickBot="1" x14ac:dyDescent="0.4">
      <c r="A29" s="78" t="s">
        <v>87</v>
      </c>
      <c r="B29" s="78"/>
      <c r="C29" s="79"/>
      <c r="D29" s="63"/>
      <c r="E29" s="63"/>
      <c r="F29" s="63"/>
      <c r="G29" s="63"/>
      <c r="H29" s="63"/>
      <c r="I29" s="63"/>
    </row>
    <row r="30" spans="1:9" ht="10" customHeight="1" x14ac:dyDescent="0.35">
      <c r="A30" s="77"/>
      <c r="B30" s="77"/>
      <c r="C30" s="77"/>
      <c r="D30" s="18"/>
      <c r="E30" s="18"/>
      <c r="F30" s="18"/>
      <c r="G30" s="16"/>
      <c r="H30" s="18"/>
      <c r="I30" s="16"/>
    </row>
    <row r="31" spans="1:9" ht="15" thickBot="1" x14ac:dyDescent="0.4">
      <c r="A31" s="22" t="s">
        <v>56</v>
      </c>
      <c r="B31" s="22"/>
      <c r="C31" s="22"/>
      <c r="D31" s="2"/>
      <c r="E31" s="2"/>
      <c r="F31" s="2"/>
      <c r="G31" s="2"/>
      <c r="H31" s="2"/>
      <c r="I31" s="2"/>
    </row>
    <row r="32" spans="1:9" ht="15" thickBot="1" x14ac:dyDescent="0.4">
      <c r="A32" s="78" t="s">
        <v>49</v>
      </c>
      <c r="B32" s="78"/>
      <c r="C32" s="79"/>
      <c r="D32" s="63"/>
      <c r="E32" s="63"/>
      <c r="F32" s="63"/>
      <c r="G32" s="63"/>
      <c r="H32" s="63"/>
      <c r="I32" s="63"/>
    </row>
    <row r="33" spans="1:12" ht="15" thickBot="1" x14ac:dyDescent="0.4">
      <c r="A33" s="78" t="s">
        <v>50</v>
      </c>
      <c r="B33" s="78"/>
      <c r="C33" s="79"/>
      <c r="D33" s="63"/>
      <c r="E33" s="63"/>
      <c r="F33" s="63"/>
      <c r="G33" s="63"/>
      <c r="H33" s="63"/>
      <c r="I33" s="63"/>
    </row>
    <row r="34" spans="1:12" ht="25.5" customHeight="1" thickBot="1" x14ac:dyDescent="0.4">
      <c r="A34" s="78" t="s">
        <v>99</v>
      </c>
      <c r="B34" s="78"/>
      <c r="C34" s="79"/>
      <c r="D34" s="63"/>
      <c r="E34" s="63"/>
      <c r="F34" s="63"/>
      <c r="G34" s="63"/>
      <c r="H34" s="63"/>
      <c r="I34" s="63"/>
    </row>
    <row r="35" spans="1:12" ht="15" thickBot="1" x14ac:dyDescent="0.4">
      <c r="A35" s="78" t="s">
        <v>100</v>
      </c>
      <c r="B35" s="78"/>
      <c r="C35" s="79"/>
      <c r="D35" s="63"/>
      <c r="E35" s="63"/>
      <c r="F35" s="63"/>
      <c r="G35" s="63"/>
      <c r="H35" s="63"/>
      <c r="I35" s="63"/>
    </row>
    <row r="36" spans="1:12" ht="15" thickBot="1" x14ac:dyDescent="0.4">
      <c r="A36" s="78" t="s">
        <v>51</v>
      </c>
      <c r="B36" s="78"/>
      <c r="C36" s="79"/>
      <c r="D36" s="63"/>
      <c r="E36" s="63"/>
      <c r="F36" s="63"/>
      <c r="G36" s="63"/>
      <c r="H36" s="63"/>
      <c r="I36" s="63"/>
    </row>
    <row r="37" spans="1:12" ht="10" customHeight="1" x14ac:dyDescent="0.35">
      <c r="A37" s="77"/>
      <c r="B37" s="77"/>
      <c r="C37" s="77"/>
      <c r="D37" s="18"/>
      <c r="E37" s="18"/>
      <c r="F37" s="18"/>
      <c r="G37" s="16"/>
      <c r="H37" s="18"/>
      <c r="I37" s="16"/>
    </row>
    <row r="38" spans="1:12" ht="15" thickBot="1" x14ac:dyDescent="0.4">
      <c r="A38" s="22" t="s">
        <v>68</v>
      </c>
      <c r="B38" s="22"/>
      <c r="C38" s="22"/>
      <c r="D38" s="2"/>
      <c r="E38" s="2"/>
      <c r="F38" s="2"/>
      <c r="G38" s="2"/>
      <c r="H38" s="2"/>
      <c r="I38" s="2"/>
    </row>
    <row r="39" spans="1:12" ht="14.25" customHeight="1" thickBot="1" x14ac:dyDescent="0.4">
      <c r="A39" s="78" t="s">
        <v>101</v>
      </c>
      <c r="B39" s="78"/>
      <c r="C39" s="79"/>
      <c r="D39" s="63"/>
      <c r="E39" s="63"/>
      <c r="F39" s="63"/>
      <c r="G39" s="63"/>
      <c r="H39" s="63"/>
      <c r="I39" s="63"/>
    </row>
    <row r="40" spans="1:12" ht="15" thickBot="1" x14ac:dyDescent="0.4">
      <c r="A40" s="78" t="s">
        <v>91</v>
      </c>
      <c r="B40" s="78"/>
      <c r="C40" s="79"/>
      <c r="D40" s="63"/>
      <c r="E40" s="63"/>
      <c r="F40" s="63"/>
      <c r="G40" s="63"/>
      <c r="H40" s="63"/>
      <c r="I40" s="63"/>
    </row>
    <row r="41" spans="1:12" ht="26.5" customHeight="1" thickBot="1" x14ac:dyDescent="0.4">
      <c r="A41" s="78" t="s">
        <v>43</v>
      </c>
      <c r="B41" s="78"/>
      <c r="C41" s="79"/>
      <c r="D41" s="63"/>
      <c r="E41" s="63"/>
      <c r="F41" s="63"/>
      <c r="G41" s="63"/>
      <c r="H41" s="63"/>
      <c r="I41" s="63"/>
    </row>
    <row r="42" spans="1:12" ht="15" thickBot="1" x14ac:dyDescent="0.4">
      <c r="A42" s="78" t="s">
        <v>44</v>
      </c>
      <c r="B42" s="78"/>
      <c r="C42" s="79"/>
      <c r="D42" s="63"/>
      <c r="E42" s="63"/>
      <c r="F42" s="63"/>
      <c r="G42" s="63"/>
      <c r="H42" s="63"/>
      <c r="I42" s="63"/>
    </row>
    <row r="43" spans="1:12" ht="15" thickBot="1" x14ac:dyDescent="0.4">
      <c r="A43" s="78" t="s">
        <v>1</v>
      </c>
      <c r="B43" s="78"/>
      <c r="C43" s="79"/>
      <c r="D43" s="63"/>
      <c r="E43" s="63"/>
      <c r="F43" s="63"/>
      <c r="G43" s="63"/>
      <c r="H43" s="63"/>
      <c r="I43" s="63"/>
    </row>
    <row r="44" spans="1:12" ht="10" customHeight="1" x14ac:dyDescent="0.35">
      <c r="A44" s="77"/>
      <c r="B44" s="77"/>
      <c r="C44" s="77"/>
      <c r="D44" s="18"/>
      <c r="E44" s="18"/>
      <c r="F44" s="18"/>
      <c r="G44" s="16"/>
      <c r="H44" s="18"/>
      <c r="I44" s="16"/>
    </row>
    <row r="45" spans="1:12" ht="15" thickBot="1" x14ac:dyDescent="0.4">
      <c r="A45" s="22" t="s">
        <v>63</v>
      </c>
      <c r="B45" s="22"/>
      <c r="C45" s="22"/>
      <c r="D45" s="2"/>
      <c r="E45" s="2"/>
      <c r="F45" s="2"/>
      <c r="G45" s="2"/>
      <c r="H45" s="2"/>
      <c r="I45" s="2"/>
    </row>
    <row r="46" spans="1:12" ht="15" thickBot="1" x14ac:dyDescent="0.4">
      <c r="A46" s="78" t="s">
        <v>111</v>
      </c>
      <c r="B46" s="78"/>
      <c r="C46" s="79"/>
      <c r="D46" s="63"/>
      <c r="E46" s="63"/>
      <c r="F46" s="63"/>
      <c r="G46" s="63"/>
      <c r="H46" s="63"/>
      <c r="I46" s="63"/>
      <c r="K46" s="46"/>
      <c r="L46" s="10"/>
    </row>
    <row r="47" spans="1:12" ht="15" thickBot="1" x14ac:dyDescent="0.4">
      <c r="A47" s="78" t="s">
        <v>52</v>
      </c>
      <c r="B47" s="78"/>
      <c r="C47" s="79"/>
      <c r="D47" s="63"/>
      <c r="E47" s="63"/>
      <c r="F47" s="63"/>
      <c r="G47" s="63"/>
      <c r="H47" s="63"/>
      <c r="I47" s="63"/>
    </row>
    <row r="48" spans="1:12" ht="15" thickBot="1" x14ac:dyDescent="0.4">
      <c r="A48" s="78" t="s">
        <v>110</v>
      </c>
      <c r="B48" s="78"/>
      <c r="C48" s="79"/>
      <c r="D48" s="63"/>
      <c r="E48" s="63"/>
      <c r="F48" s="63"/>
      <c r="G48" s="63"/>
      <c r="H48" s="63"/>
      <c r="I48" s="63"/>
    </row>
    <row r="49" spans="1:12" ht="15" thickBot="1" x14ac:dyDescent="0.4">
      <c r="A49" s="78" t="s">
        <v>58</v>
      </c>
      <c r="B49" s="78"/>
      <c r="C49" s="79"/>
      <c r="D49" s="63"/>
      <c r="E49" s="63"/>
      <c r="F49" s="63"/>
      <c r="G49" s="63"/>
      <c r="H49" s="63"/>
      <c r="I49" s="63"/>
    </row>
    <row r="50" spans="1:12" ht="10" customHeight="1" x14ac:dyDescent="0.35">
      <c r="A50" s="6"/>
      <c r="B50" s="6"/>
      <c r="C50" s="6"/>
      <c r="D50" s="16"/>
      <c r="E50" s="16"/>
      <c r="F50" s="16"/>
      <c r="G50" s="16"/>
      <c r="H50" s="16"/>
      <c r="I50" s="16"/>
    </row>
    <row r="51" spans="1:12" ht="15" thickBot="1" x14ac:dyDescent="0.4">
      <c r="A51" s="22" t="s">
        <v>64</v>
      </c>
      <c r="B51" s="22"/>
      <c r="C51" s="22"/>
      <c r="D51" s="2"/>
      <c r="E51" s="2"/>
      <c r="F51" s="2"/>
      <c r="G51" s="2"/>
      <c r="H51" s="2"/>
      <c r="I51" s="2"/>
    </row>
    <row r="52" spans="1:12" ht="15" thickBot="1" x14ac:dyDescent="0.4">
      <c r="A52" s="78" t="s">
        <v>94</v>
      </c>
      <c r="B52" s="78"/>
      <c r="C52" s="79"/>
      <c r="D52" s="63"/>
      <c r="E52" s="63"/>
      <c r="F52" s="63"/>
      <c r="G52" s="63"/>
      <c r="H52" s="63"/>
      <c r="I52" s="63"/>
      <c r="K52" s="27"/>
      <c r="L52" s="44"/>
    </row>
    <row r="53" spans="1:12" ht="25" customHeight="1" thickBot="1" x14ac:dyDescent="0.4">
      <c r="A53" s="78" t="s">
        <v>93</v>
      </c>
      <c r="B53" s="78"/>
      <c r="C53" s="79"/>
      <c r="D53" s="63"/>
      <c r="E53" s="63"/>
      <c r="F53" s="63"/>
      <c r="G53" s="63"/>
      <c r="H53" s="63"/>
      <c r="I53" s="63"/>
    </row>
    <row r="54" spans="1:12" ht="15" thickBot="1" x14ac:dyDescent="0.4">
      <c r="A54" s="78" t="s">
        <v>53</v>
      </c>
      <c r="B54" s="78"/>
      <c r="C54" s="79"/>
      <c r="D54" s="63"/>
      <c r="E54" s="63"/>
      <c r="F54" s="63"/>
      <c r="G54" s="63"/>
      <c r="H54" s="63"/>
      <c r="I54" s="63"/>
    </row>
    <row r="55" spans="1:12" ht="24" customHeight="1" thickBot="1" x14ac:dyDescent="0.4">
      <c r="A55" s="78" t="s">
        <v>95</v>
      </c>
      <c r="B55" s="78"/>
      <c r="C55" s="79"/>
      <c r="D55" s="63"/>
      <c r="E55" s="63"/>
      <c r="F55" s="63"/>
      <c r="G55" s="63"/>
      <c r="H55" s="63"/>
      <c r="I55" s="63"/>
    </row>
    <row r="56" spans="1:12" ht="10" customHeight="1" x14ac:dyDescent="0.35">
      <c r="A56" s="77"/>
      <c r="B56" s="77"/>
      <c r="C56" s="77"/>
      <c r="D56" s="17"/>
      <c r="E56" s="17"/>
      <c r="F56" s="17"/>
      <c r="G56" s="16"/>
      <c r="H56" s="17"/>
      <c r="I56" s="16"/>
    </row>
    <row r="57" spans="1:12" ht="15" thickBot="1" x14ac:dyDescent="0.4">
      <c r="A57" s="22" t="s">
        <v>65</v>
      </c>
      <c r="B57" s="22"/>
      <c r="C57" s="22"/>
      <c r="D57" s="2"/>
      <c r="E57" s="2"/>
      <c r="F57" s="2"/>
      <c r="G57" s="2"/>
      <c r="H57" s="2"/>
      <c r="I57" s="2"/>
    </row>
    <row r="58" spans="1:12" ht="25" customHeight="1" thickBot="1" x14ac:dyDescent="0.4">
      <c r="A58" s="78" t="s">
        <v>2</v>
      </c>
      <c r="B58" s="78"/>
      <c r="C58" s="79"/>
      <c r="D58" s="63"/>
      <c r="E58" s="63"/>
      <c r="F58" s="63"/>
      <c r="G58" s="63"/>
      <c r="H58" s="63"/>
      <c r="I58" s="63"/>
    </row>
    <row r="59" spans="1:12" ht="29.5" customHeight="1" thickBot="1" x14ac:dyDescent="0.4">
      <c r="A59" s="78" t="s">
        <v>98</v>
      </c>
      <c r="B59" s="78"/>
      <c r="C59" s="79"/>
      <c r="D59" s="63"/>
      <c r="E59" s="63"/>
      <c r="F59" s="63"/>
      <c r="G59" s="63"/>
      <c r="H59" s="63"/>
      <c r="I59" s="63"/>
    </row>
    <row r="60" spans="1:12" ht="15" thickBot="1" x14ac:dyDescent="0.4">
      <c r="A60" s="78" t="s">
        <v>3</v>
      </c>
      <c r="B60" s="78"/>
      <c r="C60" s="79"/>
      <c r="D60" s="63"/>
      <c r="E60" s="63"/>
      <c r="F60" s="63"/>
      <c r="G60" s="63"/>
      <c r="H60" s="63"/>
      <c r="I60" s="63"/>
    </row>
    <row r="61" spans="1:12" ht="15" thickBot="1" x14ac:dyDescent="0.4">
      <c r="A61" s="78" t="s">
        <v>45</v>
      </c>
      <c r="B61" s="78"/>
      <c r="C61" s="79"/>
      <c r="D61" s="63"/>
      <c r="E61" s="63"/>
      <c r="F61" s="63"/>
      <c r="G61" s="63"/>
      <c r="H61" s="63"/>
      <c r="I61" s="63"/>
    </row>
    <row r="62" spans="1:12" ht="15" thickBot="1" x14ac:dyDescent="0.4">
      <c r="A62" s="84" t="s">
        <v>18</v>
      </c>
      <c r="B62" s="85"/>
      <c r="C62" s="86"/>
      <c r="D62" s="63"/>
      <c r="E62" s="63"/>
      <c r="F62" s="63"/>
      <c r="G62" s="63"/>
      <c r="H62" s="63"/>
      <c r="I62" s="63"/>
    </row>
    <row r="63" spans="1:12" ht="15" thickBot="1" x14ac:dyDescent="0.4">
      <c r="A63" s="78" t="s">
        <v>19</v>
      </c>
      <c r="B63" s="78"/>
      <c r="C63" s="79"/>
      <c r="D63" s="63"/>
      <c r="E63" s="63"/>
      <c r="F63" s="63"/>
      <c r="G63" s="63"/>
      <c r="H63" s="63"/>
      <c r="I63" s="63"/>
    </row>
    <row r="64" spans="1:12" ht="15" thickBot="1" x14ac:dyDescent="0.4">
      <c r="A64" s="78" t="s">
        <v>89</v>
      </c>
      <c r="B64" s="78"/>
      <c r="C64" s="79"/>
      <c r="D64" s="63"/>
      <c r="E64" s="63"/>
      <c r="F64" s="63"/>
      <c r="G64" s="63"/>
      <c r="H64" s="63"/>
      <c r="I64" s="63"/>
    </row>
    <row r="65" spans="1:9" ht="27.75" customHeight="1" thickBot="1" x14ac:dyDescent="0.4">
      <c r="A65" s="78" t="s">
        <v>46</v>
      </c>
      <c r="B65" s="78"/>
      <c r="C65" s="79"/>
      <c r="D65" s="63"/>
      <c r="E65" s="63"/>
      <c r="F65" s="63"/>
      <c r="G65" s="63"/>
      <c r="H65" s="63"/>
      <c r="I65" s="63"/>
    </row>
    <row r="66" spans="1:9" ht="10" customHeight="1" x14ac:dyDescent="0.35">
      <c r="A66" s="77"/>
      <c r="B66" s="77"/>
      <c r="C66" s="77"/>
      <c r="D66" s="18"/>
      <c r="E66" s="18"/>
      <c r="F66" s="18"/>
      <c r="G66" s="16"/>
      <c r="H66" s="18"/>
      <c r="I66" s="16"/>
    </row>
    <row r="67" spans="1:9" ht="15" thickBot="1" x14ac:dyDescent="0.4">
      <c r="A67" s="22" t="s">
        <v>66</v>
      </c>
      <c r="B67" s="22"/>
      <c r="C67" s="22"/>
      <c r="D67" s="2"/>
      <c r="E67" s="2"/>
      <c r="F67" s="2"/>
      <c r="G67" s="2"/>
      <c r="H67" s="2"/>
      <c r="I67" s="2"/>
    </row>
    <row r="68" spans="1:9" ht="15" thickBot="1" x14ac:dyDescent="0.4">
      <c r="A68" s="78" t="s">
        <v>4</v>
      </c>
      <c r="B68" s="78"/>
      <c r="C68" s="79"/>
      <c r="D68" s="63"/>
      <c r="E68" s="63"/>
      <c r="F68" s="63"/>
      <c r="G68" s="63"/>
      <c r="H68" s="63"/>
      <c r="I68" s="63"/>
    </row>
    <row r="69" spans="1:9" ht="15" thickBot="1" x14ac:dyDescent="0.4">
      <c r="A69" s="78" t="s">
        <v>97</v>
      </c>
      <c r="B69" s="78"/>
      <c r="C69" s="79"/>
      <c r="D69" s="63"/>
      <c r="E69" s="63"/>
      <c r="F69" s="63"/>
      <c r="G69" s="63"/>
      <c r="H69" s="63"/>
      <c r="I69" s="63"/>
    </row>
    <row r="70" spans="1:9" ht="15" thickBot="1" x14ac:dyDescent="0.4">
      <c r="A70" s="78" t="s">
        <v>5</v>
      </c>
      <c r="B70" s="78"/>
      <c r="C70" s="79"/>
      <c r="D70" s="63"/>
      <c r="E70" s="63"/>
      <c r="F70" s="63"/>
      <c r="G70" s="63"/>
      <c r="H70" s="63"/>
      <c r="I70" s="63"/>
    </row>
    <row r="71" spans="1:9" ht="15" thickBot="1" x14ac:dyDescent="0.4">
      <c r="A71" s="78" t="s">
        <v>6</v>
      </c>
      <c r="B71" s="78"/>
      <c r="C71" s="79"/>
      <c r="D71" s="63"/>
      <c r="E71" s="63"/>
      <c r="F71" s="63"/>
      <c r="G71" s="63"/>
      <c r="H71" s="63"/>
      <c r="I71" s="63"/>
    </row>
    <row r="72" spans="1:9" ht="15" thickBot="1" x14ac:dyDescent="0.4">
      <c r="A72" s="78" t="s">
        <v>108</v>
      </c>
      <c r="B72" s="78"/>
      <c r="C72" s="79"/>
      <c r="D72" s="63"/>
      <c r="E72" s="63"/>
      <c r="F72" s="63"/>
      <c r="G72" s="63"/>
      <c r="H72" s="63"/>
      <c r="I72" s="63"/>
    </row>
    <row r="73" spans="1:9" ht="10" customHeight="1" x14ac:dyDescent="0.35">
      <c r="A73" s="77"/>
      <c r="B73" s="77"/>
      <c r="C73" s="77"/>
      <c r="D73" s="18"/>
      <c r="E73" s="18"/>
      <c r="F73" s="18"/>
      <c r="G73" s="16"/>
      <c r="H73" s="18"/>
      <c r="I73" s="16"/>
    </row>
    <row r="74" spans="1:9" ht="15" thickBot="1" x14ac:dyDescent="0.4">
      <c r="A74" s="22" t="s">
        <v>67</v>
      </c>
      <c r="B74" s="22"/>
      <c r="C74" s="22"/>
      <c r="D74" s="2"/>
      <c r="E74" s="2"/>
      <c r="F74" s="2"/>
      <c r="G74" s="2"/>
      <c r="H74" s="2"/>
      <c r="I74" s="2"/>
    </row>
    <row r="75" spans="1:9" ht="15" thickBot="1" x14ac:dyDescent="0.4">
      <c r="A75" s="78" t="s">
        <v>92</v>
      </c>
      <c r="B75" s="78"/>
      <c r="C75" s="79"/>
      <c r="D75" s="63"/>
      <c r="E75" s="63"/>
      <c r="F75" s="63"/>
      <c r="G75" s="63"/>
      <c r="H75" s="63"/>
      <c r="I75" s="63"/>
    </row>
    <row r="76" spans="1:9" ht="15" thickBot="1" x14ac:dyDescent="0.4">
      <c r="A76" s="78" t="s">
        <v>109</v>
      </c>
      <c r="B76" s="78"/>
      <c r="C76" s="79"/>
      <c r="D76" s="63"/>
      <c r="E76" s="63"/>
      <c r="F76" s="63"/>
      <c r="G76" s="63"/>
      <c r="H76" s="63"/>
      <c r="I76" s="63"/>
    </row>
    <row r="77" spans="1:9" ht="15" thickBot="1" x14ac:dyDescent="0.4">
      <c r="A77" s="78" t="s">
        <v>107</v>
      </c>
      <c r="B77" s="78"/>
      <c r="C77" s="79"/>
      <c r="D77" s="63"/>
      <c r="E77" s="63"/>
      <c r="F77" s="63"/>
      <c r="G77" s="63"/>
      <c r="H77" s="63"/>
      <c r="I77" s="63"/>
    </row>
    <row r="78" spans="1:9" ht="26.5" customHeight="1" thickBot="1" x14ac:dyDescent="0.4">
      <c r="A78" s="78" t="s">
        <v>54</v>
      </c>
      <c r="B78" s="78"/>
      <c r="C78" s="79"/>
      <c r="D78" s="63"/>
      <c r="E78" s="63"/>
      <c r="F78" s="63"/>
      <c r="G78" s="63"/>
      <c r="H78" s="63"/>
      <c r="I78" s="63"/>
    </row>
    <row r="79" spans="1:9" ht="14.25" customHeight="1" thickBot="1" x14ac:dyDescent="0.4">
      <c r="A79" s="7"/>
      <c r="B79" s="7"/>
      <c r="C79" s="8"/>
      <c r="D79" s="19"/>
      <c r="E79" s="19"/>
      <c r="F79" s="19"/>
      <c r="G79" s="19"/>
      <c r="H79" s="19"/>
      <c r="I79" s="19"/>
    </row>
    <row r="80" spans="1:9" ht="25" customHeight="1" thickBot="1" x14ac:dyDescent="0.4">
      <c r="A80" s="75" t="s">
        <v>7</v>
      </c>
      <c r="B80" s="75"/>
      <c r="C80" s="76"/>
      <c r="D80" s="20">
        <v>0</v>
      </c>
      <c r="E80" s="20">
        <f t="shared" ref="E80" si="0">SUM(E7:E78)</f>
        <v>0</v>
      </c>
      <c r="F80" s="20">
        <f>SUM(F7:F78)</f>
        <v>0</v>
      </c>
      <c r="G80" s="20">
        <f>SUM(G7:G78)</f>
        <v>0</v>
      </c>
      <c r="H80" s="20">
        <f>SUM(H7:H78)</f>
        <v>0</v>
      </c>
      <c r="I80" s="20">
        <f>SUM(I7:I78)</f>
        <v>0</v>
      </c>
    </row>
    <row r="81" spans="1:11" ht="15" thickBot="1" x14ac:dyDescent="0.4">
      <c r="B81" s="1"/>
      <c r="C81" s="1"/>
      <c r="D81" s="1"/>
      <c r="E81" s="1"/>
      <c r="F81" s="1"/>
      <c r="G81" s="1"/>
      <c r="H81" s="1"/>
      <c r="I81" s="1"/>
    </row>
    <row r="82" spans="1:11" s="26" customFormat="1" ht="15.5" thickTop="1" thickBot="1" x14ac:dyDescent="0.4">
      <c r="A82" s="3" t="s">
        <v>13</v>
      </c>
      <c r="B82" s="28"/>
      <c r="C82" s="28"/>
      <c r="D82" s="54" t="s">
        <v>14</v>
      </c>
      <c r="E82" s="28"/>
      <c r="F82" s="28"/>
      <c r="G82" s="28"/>
      <c r="H82" s="80">
        <f>SUM(D80:I80)</f>
        <v>0</v>
      </c>
      <c r="I82" s="81"/>
      <c r="J82" s="6"/>
      <c r="K82" s="6"/>
    </row>
    <row r="83" spans="1:11" s="26" customFormat="1" ht="12.75" customHeight="1" thickTop="1" x14ac:dyDescent="0.35">
      <c r="A83" s="73" t="s">
        <v>35</v>
      </c>
      <c r="B83" s="74"/>
      <c r="C83" s="74"/>
      <c r="D83" s="74"/>
      <c r="E83" s="74"/>
      <c r="F83" s="74"/>
      <c r="G83" s="74"/>
      <c r="H83" s="74"/>
      <c r="I83" s="74"/>
      <c r="J83" s="6"/>
      <c r="K83" s="6"/>
    </row>
    <row r="84" spans="1:11" s="26" customFormat="1" ht="12.75" customHeight="1" x14ac:dyDescent="0.35">
      <c r="A84" s="73" t="s">
        <v>36</v>
      </c>
      <c r="B84" s="74"/>
      <c r="C84" s="74"/>
      <c r="D84" s="74"/>
      <c r="E84" s="74"/>
      <c r="F84" s="74"/>
      <c r="G84" s="74"/>
      <c r="H84" s="74"/>
      <c r="I84" s="74"/>
      <c r="J84" s="6"/>
      <c r="K84" s="6"/>
    </row>
    <row r="85" spans="1:11" s="26" customFormat="1" ht="12.75" customHeight="1" x14ac:dyDescent="0.35">
      <c r="A85" s="73" t="s">
        <v>37</v>
      </c>
      <c r="B85" s="74"/>
      <c r="C85" s="74"/>
      <c r="D85" s="74"/>
      <c r="E85" s="74"/>
      <c r="F85" s="74"/>
      <c r="G85" s="74"/>
      <c r="H85" s="74"/>
      <c r="I85" s="74"/>
      <c r="J85" s="6"/>
      <c r="K85" s="6"/>
    </row>
    <row r="86" spans="1:11" s="26" customFormat="1" ht="12.75" customHeight="1" x14ac:dyDescent="0.35">
      <c r="A86" s="73" t="s">
        <v>38</v>
      </c>
      <c r="B86" s="74"/>
      <c r="C86" s="74"/>
      <c r="D86" s="74"/>
      <c r="E86" s="74"/>
      <c r="F86" s="74"/>
      <c r="G86" s="74"/>
      <c r="H86" s="74"/>
      <c r="I86" s="74"/>
      <c r="J86" s="6"/>
      <c r="K86" s="6"/>
    </row>
    <row r="87" spans="1:11" s="26" customFormat="1" ht="12.75" customHeight="1" x14ac:dyDescent="0.35">
      <c r="A87" s="73" t="s">
        <v>39</v>
      </c>
      <c r="B87" s="74"/>
      <c r="C87" s="74"/>
      <c r="D87" s="74"/>
      <c r="E87" s="74"/>
      <c r="F87" s="74"/>
      <c r="G87" s="74"/>
      <c r="H87" s="74"/>
      <c r="I87" s="74"/>
      <c r="J87" s="6"/>
      <c r="K87" s="6"/>
    </row>
    <row r="88" spans="1:11" s="26" customFormat="1" ht="12.75" customHeight="1" x14ac:dyDescent="0.35">
      <c r="A88" s="73" t="s">
        <v>40</v>
      </c>
      <c r="B88" s="74"/>
      <c r="C88" s="74"/>
      <c r="D88" s="74"/>
      <c r="E88" s="74"/>
      <c r="F88" s="74"/>
      <c r="G88" s="74"/>
      <c r="H88" s="74"/>
      <c r="I88" s="74"/>
      <c r="J88" s="6"/>
      <c r="K88" s="6"/>
    </row>
    <row r="89" spans="1:11" ht="12" customHeight="1" x14ac:dyDescent="0.35"/>
    <row r="90" spans="1:11" s="26" customFormat="1" ht="12" customHeight="1" x14ac:dyDescent="0.35">
      <c r="A90" s="82" t="s">
        <v>8</v>
      </c>
      <c r="B90" s="74"/>
      <c r="C90" s="74"/>
      <c r="D90" s="74"/>
      <c r="E90" s="74"/>
      <c r="F90" s="74"/>
      <c r="G90" s="74"/>
      <c r="H90" s="74"/>
      <c r="I90" s="74"/>
      <c r="J90" s="6"/>
      <c r="K90" s="6"/>
    </row>
    <row r="91" spans="1:11" s="26" customFormat="1" ht="12" customHeight="1" x14ac:dyDescent="0.35">
      <c r="A91" s="83" t="s">
        <v>9</v>
      </c>
      <c r="B91" s="74"/>
      <c r="C91" s="74"/>
      <c r="D91" s="74"/>
      <c r="E91" s="74"/>
      <c r="F91" s="74"/>
      <c r="G91" s="74"/>
      <c r="H91" s="74"/>
      <c r="I91" s="74"/>
      <c r="J91" s="6"/>
      <c r="K91" s="6"/>
    </row>
    <row r="92" spans="1:11" s="26" customFormat="1" ht="12" customHeight="1" x14ac:dyDescent="0.35">
      <c r="A92" s="83" t="s">
        <v>10</v>
      </c>
      <c r="B92" s="74"/>
      <c r="C92" s="74"/>
      <c r="D92" s="74"/>
      <c r="E92" s="74"/>
      <c r="F92" s="74"/>
      <c r="G92" s="74"/>
      <c r="H92" s="74"/>
      <c r="I92" s="74"/>
      <c r="J92" s="6"/>
      <c r="K92" s="6"/>
    </row>
    <row r="93" spans="1:11" s="26" customFormat="1" ht="12" customHeight="1" x14ac:dyDescent="0.35">
      <c r="A93" s="83" t="s">
        <v>11</v>
      </c>
      <c r="B93" s="74"/>
      <c r="C93" s="74"/>
      <c r="D93" s="74"/>
      <c r="E93" s="74"/>
      <c r="F93" s="74"/>
      <c r="G93" s="74"/>
      <c r="H93" s="74"/>
      <c r="I93" s="74"/>
      <c r="J93" s="6"/>
      <c r="K93" s="6"/>
    </row>
  </sheetData>
  <sheetProtection selectLockedCells="1"/>
  <mergeCells count="76">
    <mergeCell ref="A23:C23"/>
    <mergeCell ref="A24:C24"/>
    <mergeCell ref="A20:C20"/>
    <mergeCell ref="A18:C18"/>
    <mergeCell ref="A19:C19"/>
    <mergeCell ref="A36:C36"/>
    <mergeCell ref="A33:C33"/>
    <mergeCell ref="A34:C34"/>
    <mergeCell ref="A32:C32"/>
    <mergeCell ref="E2:G2"/>
    <mergeCell ref="A7:C7"/>
    <mergeCell ref="A8:C8"/>
    <mergeCell ref="C3:D3"/>
    <mergeCell ref="G3:H3"/>
    <mergeCell ref="A4:C5"/>
    <mergeCell ref="A17:C17"/>
    <mergeCell ref="A13:C13"/>
    <mergeCell ref="A11:C11"/>
    <mergeCell ref="A12:C12"/>
    <mergeCell ref="A9:C9"/>
    <mergeCell ref="A10:C10"/>
    <mergeCell ref="A27:C27"/>
    <mergeCell ref="A28:C28"/>
    <mergeCell ref="A25:C25"/>
    <mergeCell ref="A26:C26"/>
    <mergeCell ref="A35:C35"/>
    <mergeCell ref="A29:C29"/>
    <mergeCell ref="A30:C30"/>
    <mergeCell ref="A49:C49"/>
    <mergeCell ref="A47:C47"/>
    <mergeCell ref="A48:C48"/>
    <mergeCell ref="A46:C46"/>
    <mergeCell ref="A43:C43"/>
    <mergeCell ref="A44:C44"/>
    <mergeCell ref="A41:C41"/>
    <mergeCell ref="A42:C42"/>
    <mergeCell ref="A39:C39"/>
    <mergeCell ref="A40:C40"/>
    <mergeCell ref="A37:C37"/>
    <mergeCell ref="A61:C61"/>
    <mergeCell ref="A63:C63"/>
    <mergeCell ref="A59:C59"/>
    <mergeCell ref="A60:C60"/>
    <mergeCell ref="A62:C62"/>
    <mergeCell ref="A91:I91"/>
    <mergeCell ref="A92:I92"/>
    <mergeCell ref="A93:I93"/>
    <mergeCell ref="A86:I86"/>
    <mergeCell ref="A87:I87"/>
    <mergeCell ref="A88:I88"/>
    <mergeCell ref="A90:I90"/>
    <mergeCell ref="A69:C69"/>
    <mergeCell ref="A70:C70"/>
    <mergeCell ref="A68:C68"/>
    <mergeCell ref="A65:C65"/>
    <mergeCell ref="A66:C66"/>
    <mergeCell ref="A77:C77"/>
    <mergeCell ref="A78:C78"/>
    <mergeCell ref="A75:C75"/>
    <mergeCell ref="A76:C76"/>
    <mergeCell ref="D1:I1"/>
    <mergeCell ref="A83:I83"/>
    <mergeCell ref="A84:I84"/>
    <mergeCell ref="A85:I85"/>
    <mergeCell ref="A80:C80"/>
    <mergeCell ref="A73:C73"/>
    <mergeCell ref="A71:C71"/>
    <mergeCell ref="A72:C72"/>
    <mergeCell ref="H82:I82"/>
    <mergeCell ref="A58:C58"/>
    <mergeCell ref="A56:C56"/>
    <mergeCell ref="A54:C54"/>
    <mergeCell ref="A55:C55"/>
    <mergeCell ref="A52:C52"/>
    <mergeCell ref="A53:C53"/>
    <mergeCell ref="A64:C64"/>
  </mergeCells>
  <dataValidations count="6">
    <dataValidation type="whole" operator="equal" allowBlank="1" showInputMessage="1" showErrorMessage="1" sqref="E7:E78" xr:uid="{00000000-0002-0000-0000-000000000000}">
      <formula1>1</formula1>
    </dataValidation>
    <dataValidation type="whole" errorStyle="information" operator="equal" allowBlank="1" showInputMessage="1" showErrorMessage="1" sqref="D7:D78" xr:uid="{00000000-0002-0000-0000-000001000000}">
      <formula1>0</formula1>
    </dataValidation>
    <dataValidation type="whole" operator="equal" allowBlank="1" showInputMessage="1" showErrorMessage="1" sqref="F7:F78" xr:uid="{00000000-0002-0000-0000-000002000000}">
      <formula1>2</formula1>
    </dataValidation>
    <dataValidation type="whole" operator="equal" allowBlank="1" showInputMessage="1" showErrorMessage="1" sqref="G7:G78" xr:uid="{00000000-0002-0000-0000-000003000000}">
      <formula1>3</formula1>
    </dataValidation>
    <dataValidation type="whole" operator="equal" allowBlank="1" showInputMessage="1" showErrorMessage="1" sqref="H7:H78" xr:uid="{00000000-0002-0000-0000-000004000000}">
      <formula1>4</formula1>
    </dataValidation>
    <dataValidation type="whole" operator="equal" allowBlank="1" showInputMessage="1" showErrorMessage="1" sqref="I7:I78" xr:uid="{00000000-0002-0000-0000-000005000000}">
      <formula1>5</formula1>
    </dataValidation>
  </dataValidations>
  <hyperlinks>
    <hyperlink ref="D1" r:id="rId1" xr:uid="{B608A95F-E60A-4972-9F90-104B020635A4}"/>
  </hyperlinks>
  <pageMargins left="0.70866141732283472" right="0.9055118110236221" top="0.74803149606299213" bottom="0.74803149606299213" header="0.31496062992125984" footer="0.31496062992125984"/>
  <pageSetup paperSize="9" scale="93" fitToHeight="6" orientation="portrait" r:id="rId2"/>
  <headerFooter>
    <oddFooter>&amp;C&amp;8Pagina: &amp;P van &amp;N&amp;R&amp;8&amp;K03+000LMP, 2020</oddFooter>
  </headerFooter>
  <rowBreaks count="1" manualBreakCount="1">
    <brk id="43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5"/>
  <sheetViews>
    <sheetView showGridLines="0" showRowColHeaders="0" workbookViewId="0">
      <selection activeCell="A5" sqref="A5"/>
    </sheetView>
  </sheetViews>
  <sheetFormatPr defaultRowHeight="14.5" x14ac:dyDescent="0.35"/>
  <cols>
    <col min="1" max="1" width="12" customWidth="1"/>
    <col min="8" max="8" width="10" bestFit="1" customWidth="1"/>
    <col min="10" max="10" width="51.58203125" style="43" customWidth="1"/>
  </cols>
  <sheetData>
    <row r="1" spans="1:10" s="5" customFormat="1" ht="36.75" customHeight="1" x14ac:dyDescent="0.35">
      <c r="D1" s="21"/>
      <c r="E1" s="21"/>
      <c r="F1" s="21"/>
      <c r="G1" s="21"/>
      <c r="H1" s="21"/>
      <c r="I1" s="21"/>
      <c r="J1" s="9"/>
    </row>
    <row r="2" spans="1:10" s="5" customFormat="1" ht="28.5" customHeight="1" x14ac:dyDescent="0.35">
      <c r="B2" s="25"/>
      <c r="C2" s="66" t="s">
        <v>104</v>
      </c>
      <c r="D2" s="21"/>
      <c r="E2" s="21"/>
      <c r="F2" s="21"/>
      <c r="G2" s="21"/>
      <c r="H2" s="21"/>
      <c r="I2" s="21"/>
      <c r="J2" s="9"/>
    </row>
    <row r="3" spans="1:10" ht="15.5" x14ac:dyDescent="0.35">
      <c r="A3" s="34" t="s">
        <v>27</v>
      </c>
      <c r="C3" s="37">
        <f>'Short assessement'!C2</f>
        <v>0</v>
      </c>
      <c r="H3" s="35" t="s">
        <v>28</v>
      </c>
      <c r="I3" s="36">
        <f>'Short assessement'!E2</f>
        <v>0</v>
      </c>
    </row>
    <row r="4" spans="1:10" x14ac:dyDescent="0.35">
      <c r="A4" s="34"/>
      <c r="G4" s="35"/>
      <c r="H4" s="36"/>
    </row>
    <row r="5" spans="1:10" x14ac:dyDescent="0.35">
      <c r="A5" s="67" t="s">
        <v>105</v>
      </c>
    </row>
    <row r="6" spans="1:10" x14ac:dyDescent="0.35">
      <c r="A6" s="33" t="s">
        <v>24</v>
      </c>
    </row>
    <row r="26" spans="1:9" ht="15" thickBot="1" x14ac:dyDescent="0.4"/>
    <row r="27" spans="1:9" x14ac:dyDescent="0.35">
      <c r="A27" s="42" t="s">
        <v>34</v>
      </c>
      <c r="B27" s="38"/>
      <c r="C27" s="38"/>
      <c r="D27" s="38"/>
      <c r="E27" s="38"/>
      <c r="F27" s="38"/>
      <c r="G27" s="38"/>
      <c r="H27" s="38"/>
      <c r="I27" s="39"/>
    </row>
    <row r="28" spans="1:9" x14ac:dyDescent="0.35">
      <c r="A28" s="58" t="s">
        <v>29</v>
      </c>
      <c r="B28" s="95"/>
      <c r="C28" s="96"/>
      <c r="D28" s="96"/>
      <c r="E28" s="96"/>
      <c r="F28" s="96"/>
      <c r="G28" s="96"/>
      <c r="H28" s="96"/>
      <c r="I28" s="97"/>
    </row>
    <row r="29" spans="1:9" x14ac:dyDescent="0.35">
      <c r="A29" s="58"/>
      <c r="B29" s="98"/>
      <c r="C29" s="99"/>
      <c r="D29" s="99"/>
      <c r="E29" s="99"/>
      <c r="F29" s="99"/>
      <c r="G29" s="99"/>
      <c r="H29" s="99"/>
      <c r="I29" s="100"/>
    </row>
    <row r="30" spans="1:9" x14ac:dyDescent="0.35">
      <c r="A30" s="58"/>
      <c r="B30" s="101"/>
      <c r="C30" s="102"/>
      <c r="D30" s="102"/>
      <c r="E30" s="102"/>
      <c r="F30" s="102"/>
      <c r="G30" s="102"/>
      <c r="H30" s="102"/>
      <c r="I30" s="103"/>
    </row>
    <row r="31" spans="1:9" x14ac:dyDescent="0.35">
      <c r="A31" s="58" t="s">
        <v>30</v>
      </c>
      <c r="B31" s="95"/>
      <c r="C31" s="96"/>
      <c r="D31" s="96"/>
      <c r="E31" s="96"/>
      <c r="F31" s="96"/>
      <c r="G31" s="96"/>
      <c r="H31" s="96"/>
      <c r="I31" s="97"/>
    </row>
    <row r="32" spans="1:9" x14ac:dyDescent="0.35">
      <c r="A32" s="58"/>
      <c r="B32" s="98"/>
      <c r="C32" s="99"/>
      <c r="D32" s="99"/>
      <c r="E32" s="99"/>
      <c r="F32" s="99"/>
      <c r="G32" s="99"/>
      <c r="H32" s="99"/>
      <c r="I32" s="100"/>
    </row>
    <row r="33" spans="1:9" x14ac:dyDescent="0.35">
      <c r="A33" s="58"/>
      <c r="B33" s="101"/>
      <c r="C33" s="102"/>
      <c r="D33" s="102"/>
      <c r="E33" s="102"/>
      <c r="F33" s="102"/>
      <c r="G33" s="102"/>
      <c r="H33" s="102"/>
      <c r="I33" s="103"/>
    </row>
    <row r="34" spans="1:9" x14ac:dyDescent="0.35">
      <c r="A34" s="58" t="s">
        <v>31</v>
      </c>
      <c r="B34" s="95"/>
      <c r="C34" s="96"/>
      <c r="D34" s="96"/>
      <c r="E34" s="96"/>
      <c r="F34" s="96"/>
      <c r="G34" s="96"/>
      <c r="H34" s="96"/>
      <c r="I34" s="97"/>
    </row>
    <row r="35" spans="1:9" x14ac:dyDescent="0.35">
      <c r="A35" s="58"/>
      <c r="B35" s="98"/>
      <c r="C35" s="99"/>
      <c r="D35" s="99"/>
      <c r="E35" s="99"/>
      <c r="F35" s="99"/>
      <c r="G35" s="99"/>
      <c r="H35" s="99"/>
      <c r="I35" s="100"/>
    </row>
    <row r="36" spans="1:9" x14ac:dyDescent="0.35">
      <c r="A36" s="58"/>
      <c r="B36" s="101"/>
      <c r="C36" s="102"/>
      <c r="D36" s="102"/>
      <c r="E36" s="102"/>
      <c r="F36" s="102"/>
      <c r="G36" s="102"/>
      <c r="H36" s="102"/>
      <c r="I36" s="103"/>
    </row>
    <row r="37" spans="1:9" x14ac:dyDescent="0.35">
      <c r="A37" s="58" t="s">
        <v>32</v>
      </c>
      <c r="B37" s="95"/>
      <c r="C37" s="96"/>
      <c r="D37" s="96"/>
      <c r="E37" s="96"/>
      <c r="F37" s="96"/>
      <c r="G37" s="96"/>
      <c r="H37" s="96"/>
      <c r="I37" s="97"/>
    </row>
    <row r="38" spans="1:9" x14ac:dyDescent="0.35">
      <c r="A38" s="58"/>
      <c r="B38" s="98"/>
      <c r="C38" s="99"/>
      <c r="D38" s="99"/>
      <c r="E38" s="99"/>
      <c r="F38" s="99"/>
      <c r="G38" s="99"/>
      <c r="H38" s="99"/>
      <c r="I38" s="100"/>
    </row>
    <row r="39" spans="1:9" ht="15" thickBot="1" x14ac:dyDescent="0.4">
      <c r="A39" s="59"/>
      <c r="B39" s="101"/>
      <c r="C39" s="102"/>
      <c r="D39" s="102"/>
      <c r="E39" s="102"/>
      <c r="F39" s="102"/>
      <c r="G39" s="102"/>
      <c r="H39" s="102"/>
      <c r="I39" s="103"/>
    </row>
    <row r="40" spans="1:9" ht="15" thickBot="1" x14ac:dyDescent="0.4">
      <c r="A40" s="35"/>
    </row>
    <row r="41" spans="1:9" x14ac:dyDescent="0.35">
      <c r="A41" s="60" t="s">
        <v>33</v>
      </c>
      <c r="B41" s="95"/>
      <c r="C41" s="96"/>
      <c r="D41" s="96"/>
      <c r="E41" s="96"/>
      <c r="F41" s="96"/>
      <c r="G41" s="96"/>
      <c r="H41" s="96"/>
      <c r="I41" s="97"/>
    </row>
    <row r="42" spans="1:9" x14ac:dyDescent="0.35">
      <c r="A42" s="40"/>
      <c r="B42" s="98"/>
      <c r="C42" s="99"/>
      <c r="D42" s="99"/>
      <c r="E42" s="99"/>
      <c r="F42" s="99"/>
      <c r="G42" s="99"/>
      <c r="H42" s="99"/>
      <c r="I42" s="100"/>
    </row>
    <row r="43" spans="1:9" ht="15" thickBot="1" x14ac:dyDescent="0.4">
      <c r="A43" s="41"/>
      <c r="B43" s="101"/>
      <c r="C43" s="102"/>
      <c r="D43" s="102"/>
      <c r="E43" s="102"/>
      <c r="F43" s="102"/>
      <c r="G43" s="102"/>
      <c r="H43" s="102"/>
      <c r="I43" s="103"/>
    </row>
    <row r="45" spans="1:9" s="43" customFormat="1" ht="306.75" customHeight="1" x14ac:dyDescent="0.35"/>
  </sheetData>
  <sheetProtection selectLockedCells="1"/>
  <mergeCells count="5">
    <mergeCell ref="B37:I39"/>
    <mergeCell ref="B41:I43"/>
    <mergeCell ref="B28:I30"/>
    <mergeCell ref="B31:I33"/>
    <mergeCell ref="B34:I36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48"/>
  <sheetViews>
    <sheetView showGridLines="0" showRowColHeaders="0" workbookViewId="0">
      <selection activeCell="C2" sqref="C2"/>
    </sheetView>
  </sheetViews>
  <sheetFormatPr defaultRowHeight="14.5" x14ac:dyDescent="0.35"/>
  <cols>
    <col min="1" max="1" width="32.4140625" customWidth="1"/>
    <col min="2" max="2" width="13.9140625" customWidth="1"/>
    <col min="3" max="3" width="12.4140625" customWidth="1"/>
    <col min="4" max="4" width="10.08203125" customWidth="1"/>
    <col min="5" max="5" width="15.6640625" customWidth="1"/>
    <col min="6" max="6" width="16.58203125" customWidth="1"/>
    <col min="7" max="33" width="8.9140625" style="55"/>
  </cols>
  <sheetData>
    <row r="1" spans="1:6" x14ac:dyDescent="0.35">
      <c r="A1" s="31" t="s">
        <v>20</v>
      </c>
      <c r="B1" s="31" t="s">
        <v>21</v>
      </c>
      <c r="C1" s="31" t="s">
        <v>22</v>
      </c>
      <c r="D1" s="31" t="s">
        <v>23</v>
      </c>
      <c r="E1" s="31" t="s">
        <v>26</v>
      </c>
      <c r="F1" s="31" t="s">
        <v>25</v>
      </c>
    </row>
    <row r="2" spans="1:6" x14ac:dyDescent="0.35">
      <c r="A2" s="32" t="s">
        <v>57</v>
      </c>
      <c r="B2" t="s">
        <v>73</v>
      </c>
      <c r="C2" s="29" t="e">
        <f>AVERAGE('Short assessement'!D7:I13)</f>
        <v>#DIV/0!</v>
      </c>
      <c r="D2">
        <v>5</v>
      </c>
      <c r="E2" s="30" t="e">
        <f>C2/D2</f>
        <v>#DIV/0!</v>
      </c>
      <c r="F2" s="61">
        <v>0.25</v>
      </c>
    </row>
    <row r="3" spans="1:6" x14ac:dyDescent="0.35">
      <c r="A3" s="32" t="s">
        <v>61</v>
      </c>
      <c r="B3" t="s">
        <v>69</v>
      </c>
      <c r="C3" s="29" t="e">
        <f>AVERAGE('Short assessement'!D17:I20)</f>
        <v>#DIV/0!</v>
      </c>
      <c r="D3">
        <v>5</v>
      </c>
      <c r="E3" s="30" t="e">
        <f t="shared" ref="E3:E11" si="0">C3/D3</f>
        <v>#DIV/0!</v>
      </c>
      <c r="F3" s="61">
        <v>0.25</v>
      </c>
    </row>
    <row r="4" spans="1:6" x14ac:dyDescent="0.35">
      <c r="A4" s="32" t="s">
        <v>59</v>
      </c>
      <c r="B4" t="s">
        <v>15</v>
      </c>
      <c r="C4" s="29" t="e">
        <f>AVERAGE('Short assessement'!D23:I29)</f>
        <v>#DIV/0!</v>
      </c>
      <c r="D4">
        <v>5</v>
      </c>
      <c r="E4" s="30" t="e">
        <f t="shared" si="0"/>
        <v>#DIV/0!</v>
      </c>
      <c r="F4" s="61">
        <v>0.25</v>
      </c>
    </row>
    <row r="5" spans="1:6" x14ac:dyDescent="0.35">
      <c r="A5" s="32" t="s">
        <v>60</v>
      </c>
      <c r="B5" t="s">
        <v>74</v>
      </c>
      <c r="C5" s="29" t="e">
        <f>AVERAGE('Short assessement'!D32:I36)</f>
        <v>#DIV/0!</v>
      </c>
      <c r="D5">
        <v>5</v>
      </c>
      <c r="E5" s="30" t="e">
        <f t="shared" si="0"/>
        <v>#DIV/0!</v>
      </c>
      <c r="F5" s="61">
        <v>0.25</v>
      </c>
    </row>
    <row r="6" spans="1:6" x14ac:dyDescent="0.35">
      <c r="A6" s="32" t="s">
        <v>68</v>
      </c>
      <c r="B6" t="s">
        <v>16</v>
      </c>
      <c r="C6" s="29" t="e">
        <f>AVERAGE('Short assessement'!D39:I43)</f>
        <v>#DIV/0!</v>
      </c>
      <c r="D6">
        <v>5</v>
      </c>
      <c r="E6" s="30" t="e">
        <f t="shared" si="0"/>
        <v>#DIV/0!</v>
      </c>
      <c r="F6" s="61">
        <v>0.25</v>
      </c>
    </row>
    <row r="7" spans="1:6" x14ac:dyDescent="0.35">
      <c r="A7" s="32" t="s">
        <v>63</v>
      </c>
      <c r="B7" t="s">
        <v>62</v>
      </c>
      <c r="C7" s="29" t="e">
        <f>AVERAGE('Short assessement'!D46:I49)</f>
        <v>#DIV/0!</v>
      </c>
      <c r="D7">
        <v>5</v>
      </c>
      <c r="E7" s="30" t="e">
        <f t="shared" si="0"/>
        <v>#DIV/0!</v>
      </c>
      <c r="F7" s="61">
        <v>0.25</v>
      </c>
    </row>
    <row r="8" spans="1:6" x14ac:dyDescent="0.35">
      <c r="A8" s="32" t="s">
        <v>64</v>
      </c>
      <c r="B8" t="s">
        <v>70</v>
      </c>
      <c r="C8" s="29" t="e">
        <f>AVERAGE('Short assessement'!D52:I55)</f>
        <v>#DIV/0!</v>
      </c>
      <c r="D8">
        <v>5</v>
      </c>
      <c r="E8" s="30" t="e">
        <f t="shared" si="0"/>
        <v>#DIV/0!</v>
      </c>
      <c r="F8" s="61">
        <v>0.25</v>
      </c>
    </row>
    <row r="9" spans="1:6" x14ac:dyDescent="0.35">
      <c r="A9" s="32" t="s">
        <v>65</v>
      </c>
      <c r="B9" t="s">
        <v>71</v>
      </c>
      <c r="C9" s="29" t="e">
        <f>AVERAGE('Short assessement'!D58:I65)</f>
        <v>#DIV/0!</v>
      </c>
      <c r="D9">
        <v>5</v>
      </c>
      <c r="E9" s="30" t="e">
        <f t="shared" si="0"/>
        <v>#DIV/0!</v>
      </c>
      <c r="F9" s="61">
        <v>0.25</v>
      </c>
    </row>
    <row r="10" spans="1:6" x14ac:dyDescent="0.35">
      <c r="A10" s="32" t="s">
        <v>66</v>
      </c>
      <c r="B10" t="s">
        <v>17</v>
      </c>
      <c r="C10" s="29" t="e">
        <f>AVERAGE('Short assessement'!D68:I72)</f>
        <v>#DIV/0!</v>
      </c>
      <c r="D10">
        <v>5</v>
      </c>
      <c r="E10" s="30" t="e">
        <f t="shared" si="0"/>
        <v>#DIV/0!</v>
      </c>
      <c r="F10" s="61">
        <v>0.25</v>
      </c>
    </row>
    <row r="11" spans="1:6" x14ac:dyDescent="0.35">
      <c r="A11" s="32" t="s">
        <v>67</v>
      </c>
      <c r="B11" t="s">
        <v>72</v>
      </c>
      <c r="C11" s="29" t="e">
        <f>AVERAGE('Short assessement'!D75:I78)</f>
        <v>#DIV/0!</v>
      </c>
      <c r="D11">
        <v>5</v>
      </c>
      <c r="E11" s="30" t="e">
        <f t="shared" si="0"/>
        <v>#DIV/0!</v>
      </c>
      <c r="F11" s="61">
        <v>0.25</v>
      </c>
    </row>
    <row r="12" spans="1:6" s="55" customFormat="1" ht="22" x14ac:dyDescent="0.35">
      <c r="F12" s="65" t="s">
        <v>103</v>
      </c>
    </row>
    <row r="13" spans="1:6" s="55" customFormat="1" x14ac:dyDescent="0.35"/>
    <row r="14" spans="1:6" s="55" customFormat="1" x14ac:dyDescent="0.35"/>
    <row r="15" spans="1:6" s="55" customFormat="1" x14ac:dyDescent="0.35"/>
    <row r="16" spans="1:6" s="55" customFormat="1" x14ac:dyDescent="0.35"/>
    <row r="17" s="55" customFormat="1" x14ac:dyDescent="0.35"/>
    <row r="18" s="55" customFormat="1" x14ac:dyDescent="0.35"/>
    <row r="19" s="55" customFormat="1" x14ac:dyDescent="0.35"/>
    <row r="20" s="55" customFormat="1" x14ac:dyDescent="0.35"/>
    <row r="21" s="55" customFormat="1" x14ac:dyDescent="0.35"/>
    <row r="22" s="55" customFormat="1" x14ac:dyDescent="0.35"/>
    <row r="23" s="55" customFormat="1" x14ac:dyDescent="0.35"/>
    <row r="24" s="55" customFormat="1" x14ac:dyDescent="0.35"/>
    <row r="25" s="55" customFormat="1" x14ac:dyDescent="0.35"/>
    <row r="26" s="55" customFormat="1" x14ac:dyDescent="0.35"/>
    <row r="27" s="55" customFormat="1" x14ac:dyDescent="0.35"/>
    <row r="28" s="55" customFormat="1" x14ac:dyDescent="0.35"/>
    <row r="29" s="55" customFormat="1" x14ac:dyDescent="0.35"/>
    <row r="30" s="55" customFormat="1" x14ac:dyDescent="0.35"/>
    <row r="31" s="55" customFormat="1" x14ac:dyDescent="0.35"/>
    <row r="32" s="55" customFormat="1" x14ac:dyDescent="0.35"/>
    <row r="33" s="55" customFormat="1" x14ac:dyDescent="0.35"/>
    <row r="34" s="55" customFormat="1" x14ac:dyDescent="0.35"/>
    <row r="35" s="55" customFormat="1" x14ac:dyDescent="0.35"/>
    <row r="36" s="55" customFormat="1" x14ac:dyDescent="0.35"/>
    <row r="37" s="55" customFormat="1" x14ac:dyDescent="0.35"/>
    <row r="38" s="55" customFormat="1" x14ac:dyDescent="0.35"/>
    <row r="39" s="55" customFormat="1" x14ac:dyDescent="0.35"/>
    <row r="40" s="55" customFormat="1" x14ac:dyDescent="0.35"/>
    <row r="41" s="55" customFormat="1" x14ac:dyDescent="0.35"/>
    <row r="42" s="55" customFormat="1" x14ac:dyDescent="0.35"/>
    <row r="43" s="55" customFormat="1" x14ac:dyDescent="0.35"/>
    <row r="44" s="55" customFormat="1" x14ac:dyDescent="0.35"/>
    <row r="45" s="55" customFormat="1" x14ac:dyDescent="0.35"/>
    <row r="46" s="55" customFormat="1" x14ac:dyDescent="0.35"/>
    <row r="47" s="55" customFormat="1" x14ac:dyDescent="0.35"/>
    <row r="48" s="55" customFormat="1" x14ac:dyDescent="0.35"/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3</vt:i4>
      </vt:variant>
    </vt:vector>
  </HeadingPairs>
  <TitlesOfParts>
    <vt:vector size="6" baseType="lpstr">
      <vt:lpstr>Short assessement</vt:lpstr>
      <vt:lpstr>Uitslag assessment</vt:lpstr>
      <vt:lpstr>Gegevens per thema</vt:lpstr>
      <vt:lpstr>'Short assessement'!Afdrukbereik</vt:lpstr>
      <vt:lpstr>'Uitslag assessment'!Afdrukbereik</vt:lpstr>
      <vt:lpstr>'Short assessement'!Afdruktitels</vt:lpstr>
    </vt:vector>
  </TitlesOfParts>
  <Company>Vereniging FME-CWM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Rogier Venteville</dc:creator>
  <cp:lastModifiedBy>Rogier Venteville</cp:lastModifiedBy>
  <cp:lastPrinted>2020-07-13T11:36:15Z</cp:lastPrinted>
  <dcterms:created xsi:type="dcterms:W3CDTF">2010-11-14T09:57:24Z</dcterms:created>
  <dcterms:modified xsi:type="dcterms:W3CDTF">2020-07-13T13:22:28Z</dcterms:modified>
</cp:coreProperties>
</file>